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esktop\xls\"/>
    </mc:Choice>
  </mc:AlternateContent>
  <bookViews>
    <workbookView xWindow="0" yWindow="0" windowWidth="28800" windowHeight="13725"/>
  </bookViews>
  <sheets>
    <sheet name="ACDC" sheetId="1" r:id="rId1"/>
  </sheets>
  <definedNames>
    <definedName name="_xlnm.Print_Area" localSheetId="0">ACDC!$A$1:$I$90</definedName>
    <definedName name="_xlnm.Print_Titles" localSheetId="0">ACDC!$1:$1</definedName>
  </definedNames>
  <calcPr calcId="152511"/>
</workbook>
</file>

<file path=xl/calcChain.xml><?xml version="1.0" encoding="utf-8"?>
<calcChain xmlns="http://schemas.openxmlformats.org/spreadsheetml/2006/main">
  <c r="C50" i="1" l="1"/>
  <c r="C74" i="1"/>
  <c r="C76" i="1"/>
  <c r="C2" i="1"/>
  <c r="C89" i="1" l="1"/>
  <c r="C88" i="1"/>
  <c r="C87" i="1"/>
  <c r="C86" i="1"/>
  <c r="C84" i="1"/>
  <c r="C83" i="1"/>
  <c r="C82" i="1"/>
  <c r="C60" i="1"/>
  <c r="C59" i="1"/>
  <c r="C58" i="1"/>
  <c r="C57" i="1"/>
  <c r="C54" i="1"/>
  <c r="C53" i="1"/>
  <c r="C51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16" i="1"/>
  <c r="C15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<sst xmlns="http://schemas.openxmlformats.org/spreadsheetml/2006/main" count="395" uniqueCount="339">
  <si>
    <t>#</t>
  </si>
  <si>
    <t>Part Number</t>
  </si>
  <si>
    <t>Part Name</t>
  </si>
  <si>
    <t>Ref Designator</t>
  </si>
  <si>
    <t>Value</t>
  </si>
  <si>
    <t>142-0711-201</t>
  </si>
  <si>
    <t>SMA SM 50ohm</t>
  </si>
  <si>
    <t>J3,J5,J16</t>
  </si>
  <si>
    <t>445I23D24M00000</t>
  </si>
  <si>
    <t>24MHZ_CRYSTAL</t>
  </si>
  <si>
    <t>Yusb1</t>
  </si>
  <si>
    <t>61729-1010BLF</t>
  </si>
  <si>
    <t>USB B-series, TH_shield</t>
  </si>
  <si>
    <t>Jusb1</t>
  </si>
  <si>
    <t>MOLEX_KK_solid_header</t>
  </si>
  <si>
    <t>J15</t>
  </si>
  <si>
    <t>A00-216-262-450</t>
  </si>
  <si>
    <t>RJ-45_twoPorts_shd</t>
  </si>
  <si>
    <t>J2</t>
  </si>
  <si>
    <t>APT2012EC</t>
  </si>
  <si>
    <t>Kingbright_SM_LED_ORANGE</t>
  </si>
  <si>
    <t>Dusb1</t>
  </si>
  <si>
    <t>BLM15HD102SN1D</t>
  </si>
  <si>
    <t>Murata_Ferrite_Bead</t>
  </si>
  <si>
    <t>FB1-FB5,FBusb1</t>
  </si>
  <si>
    <t>CAP101_16V10%1005</t>
  </si>
  <si>
    <t>11_C1,11_C2,12_C1,12_C2,13_C1,13_C2,14_C1,14_C2,15_C1,15_C2</t>
  </si>
  <si>
    <t>20pF</t>
  </si>
  <si>
    <t>CAP102_16V10%1005</t>
  </si>
  <si>
    <t>CAP0.001uF_16V10%0402(1005)</t>
  </si>
  <si>
    <t>C35,C232,C233,C253,C254</t>
  </si>
  <si>
    <t xml:space="preserve">1n </t>
  </si>
  <si>
    <t>CAP103_16V10%1005</t>
  </si>
  <si>
    <t>CAP0.01uF_16V10%0402(1005)</t>
  </si>
  <si>
    <t>C38,C39</t>
  </si>
  <si>
    <t>0.01uF</t>
  </si>
  <si>
    <t>C671-C675</t>
  </si>
  <si>
    <t>C36,C37,C131-C154,C156,C166,C167,C186-C188,C268-C271</t>
  </si>
  <si>
    <t xml:space="preserve">10n </t>
  </si>
  <si>
    <t>CAP104_10V10%1005</t>
  </si>
  <si>
    <t>CAP0.1uF_10V10%0402(1005)</t>
  </si>
  <si>
    <t>0.1uF</t>
  </si>
  <si>
    <t>CAP104_10V10%1608</t>
  </si>
  <si>
    <t>CAP0.1uF_10V10%0603(1608)</t>
  </si>
  <si>
    <t>11_C3,11_C4,11_C5,11_C6,11_C7,11_C8,11_C9,11_C10,11_C11,11_C12,11_C13,11_C14,11_C15,11_C16,11_C17,11_C18,11_C19,11_C20,11_C21,12_C3,12_C4,12_C5,12_C6,12_C7,12_C8,12_C9,12_C10,12_C11,12_C12,12_C13,12_C14,12_C15,12_C16,12_C17,12_C18,12_C19,12_C20,12_C21,13_C3,13_C4,13_C5,13_C6,13_C7,13_C8,13_C9,13_C10,13_C11,13_C12,13_C13,13_C14,13_C15,13_C16,13_C17,13_C18,13_C19,13_C20,13_C21,14_C3,14_C4,14_C5,14_C6,14_C7,14_C8,14_C9,14_C10,14_C11,14_C12,14_C13,14_C14,14_C15,14_C16,14_C17,14_C18,14_C19,14_C20,14_C21,15_C3,15_C4,15_C5,15_C6,15_C7,15_C8,15_C9,15_C10,15_C11,15_C12,15_C13,15_C14,15_C15,15_C16,15_C17,15_C18,15_C19,15_C20,15_C21,C55-C57,C130</t>
  </si>
  <si>
    <t>C1-C8,C11-C23,C33,C43,C53,C54</t>
  </si>
  <si>
    <t xml:space="preserve">100n </t>
  </si>
  <si>
    <t>CAP105_6.3V20%1608</t>
  </si>
  <si>
    <t>CAP1.0uF_6.3V20%0603(1608)</t>
  </si>
  <si>
    <t>C32,C34,C75,C76,C79-C83,C88-C97,C99,C108,C111,C129,C158</t>
  </si>
  <si>
    <t xml:space="preserve">1u </t>
  </si>
  <si>
    <t>11_C25,11_C26,11_C27,11_C28,12_C25,12_C26,12_C27,12_C28,13_C25,13_C26,13_C27,13_C28,14_C25,14_C26,14_C27,14_C28,15_C25,15_C26,15_C27,15_C28,C9</t>
  </si>
  <si>
    <t>1uF</t>
  </si>
  <si>
    <t>CAP106_6.3V20%1608</t>
  </si>
  <si>
    <t>CAP10uF_6.3V20%0603(1608)</t>
  </si>
  <si>
    <t>C24-C31,C58-C62,C65-C69,C71-C74,C203,C204,uC100</t>
  </si>
  <si>
    <t xml:space="preserve">10u </t>
  </si>
  <si>
    <t>C684-C686</t>
  </si>
  <si>
    <t>10uF</t>
  </si>
  <si>
    <t>CAP106_6.3V20%1608_Tat</t>
  </si>
  <si>
    <t>C255-C257</t>
  </si>
  <si>
    <t>C10,C258-C265</t>
  </si>
  <si>
    <t>CAP220_50V1%1608</t>
  </si>
  <si>
    <t>CAP22pF_50V1%0603(1608)</t>
  </si>
  <si>
    <t>uC1,uC2</t>
  </si>
  <si>
    <t xml:space="preserve">22p </t>
  </si>
  <si>
    <t>22pF</t>
  </si>
  <si>
    <t>CAP472_10V5%1005</t>
  </si>
  <si>
    <t>CAP0.0047uF_10V5%0402(1005)</t>
  </si>
  <si>
    <t>C190</t>
  </si>
  <si>
    <t>0.0047uF</t>
  </si>
  <si>
    <t>C191-C202,C211-C222</t>
  </si>
  <si>
    <t xml:space="preserve">4.7n </t>
  </si>
  <si>
    <t>CAP475_10V1%1608</t>
  </si>
  <si>
    <t>CAP4.7uF_10V1%0603(1608)</t>
  </si>
  <si>
    <t>C266,C267</t>
  </si>
  <si>
    <t>4.7uF</t>
  </si>
  <si>
    <t>CDCE62005</t>
  </si>
  <si>
    <t>TI-CDCE62005</t>
  </si>
  <si>
    <t>U3</t>
  </si>
  <si>
    <t>CDCLVC1102PWR</t>
  </si>
  <si>
    <t>TI-clock buffer 1:2</t>
  </si>
  <si>
    <t>U13</t>
  </si>
  <si>
    <t>CONN_10PIN</t>
  </si>
  <si>
    <t>J11</t>
  </si>
  <si>
    <t>CONN_30PIN</t>
  </si>
  <si>
    <t>J14</t>
  </si>
  <si>
    <t>CY7C6803_56</t>
  </si>
  <si>
    <t>Usb1</t>
  </si>
  <si>
    <t>EP4CGX110DF27</t>
  </si>
  <si>
    <t>U9</t>
  </si>
  <si>
    <t>EPCS64</t>
  </si>
  <si>
    <t>U10</t>
  </si>
  <si>
    <t>FUSE_AXIAL</t>
  </si>
  <si>
    <t>FUSE</t>
  </si>
  <si>
    <t>F2,F4</t>
  </si>
  <si>
    <t>1A</t>
  </si>
  <si>
    <t>F3</t>
  </si>
  <si>
    <t>3A</t>
  </si>
  <si>
    <t>FXO-HC536R-40</t>
  </si>
  <si>
    <t>40Mhz Osc.</t>
  </si>
  <si>
    <t>Y1</t>
  </si>
  <si>
    <t>Jumper_2.54mmPitch_2pin</t>
  </si>
  <si>
    <t>2pin_jumper</t>
  </si>
  <si>
    <t>JPusb1</t>
  </si>
  <si>
    <t>Jumper_2.54mmPitch_3pin</t>
  </si>
  <si>
    <t>3pin_jumper</t>
  </si>
  <si>
    <t>JP1</t>
  </si>
  <si>
    <t>LM317_SM</t>
  </si>
  <si>
    <t>LM317_SOT223</t>
  </si>
  <si>
    <t>Usb4</t>
  </si>
  <si>
    <t>LM317_T</t>
  </si>
  <si>
    <t>LM317_TO-220</t>
  </si>
  <si>
    <t>LM1084</t>
  </si>
  <si>
    <t>LM1084_TO-220</t>
  </si>
  <si>
    <t>LT3083</t>
  </si>
  <si>
    <t>LT3083_DD_PAK</t>
  </si>
  <si>
    <t>U11</t>
  </si>
  <si>
    <t>LT3083_TO-220</t>
  </si>
  <si>
    <t>LT3083_TO-220-5pin</t>
  </si>
  <si>
    <t>pn-24LC65_SM</t>
  </si>
  <si>
    <t>24LC65_SM</t>
  </si>
  <si>
    <t>Usb2</t>
  </si>
  <si>
    <t>pn-ADG918BCP</t>
  </si>
  <si>
    <t>ADG918BCP</t>
  </si>
  <si>
    <t>11_A1,11_A2,11_A3,11_A4,11_A5,11_A6,12_A1,12_A2,12_A3,12_A4,12_A5,12_A6,13_A1,13_A2,13_A3,13_A4,13_A5,13_A6,14_A1,14_A2,14_A3,14_A4,14_A5,14_A6,15_A1,15_A2,15_A3,15_A4,15_A5,15_A6</t>
  </si>
  <si>
    <t>pn-ADR280</t>
  </si>
  <si>
    <t>ADR280</t>
  </si>
  <si>
    <t>U44-U48</t>
  </si>
  <si>
    <t>pn-cap0603</t>
  </si>
  <si>
    <t>cap0603</t>
  </si>
  <si>
    <t>C532-C548,C550,C553,C556,C558-C574,C576,C579,C582,C584-C591,C600,C605</t>
  </si>
  <si>
    <t>pn-cap0805_el</t>
  </si>
  <si>
    <t>cap0805</t>
  </si>
  <si>
    <t>C610-C657,C666,C668</t>
  </si>
  <si>
    <t>pn-cap1812</t>
  </si>
  <si>
    <t>cap1812</t>
  </si>
  <si>
    <t>C670</t>
  </si>
  <si>
    <t>pn-cap2917</t>
  </si>
  <si>
    <t>cap2917</t>
  </si>
  <si>
    <t>C676,C682,C683</t>
  </si>
  <si>
    <t>470uF</t>
  </si>
  <si>
    <t>pn-IND0603</t>
  </si>
  <si>
    <t>IND0603</t>
  </si>
  <si>
    <t>11_A8,11_A9,11_A10,11_A11,11_A12,11_A13,12_A8,12_A9,12_A10,12_A11,12_A12,12_A13,13_A8,13_A9,13_A10,13_A11,13_A12,13_A13,14_A8,14_A9,14_A10,14_A11,14_A12,14_A13,15_A8,15_A9,15_A10,15_A11,15_A12,15_A13,A1,A2</t>
  </si>
  <si>
    <t>pn-LED_3</t>
  </si>
  <si>
    <t>Uled10-Uled12</t>
  </si>
  <si>
    <t>pn-LTC2600</t>
  </si>
  <si>
    <t>LTC2600</t>
  </si>
  <si>
    <t>U38-U42</t>
  </si>
  <si>
    <t>pn-PSEC4</t>
  </si>
  <si>
    <t>11_U1,12_U1,13_U1,14_U1,15_U1</t>
  </si>
  <si>
    <t>pn-SMPN7320</t>
  </si>
  <si>
    <t>SMPN7320</t>
  </si>
  <si>
    <t>pn-tp</t>
  </si>
  <si>
    <t>11_U3,12_U3,13_U3,14_U3,15_U3</t>
  </si>
  <si>
    <t>pn-TPS3828_33</t>
  </si>
  <si>
    <t>TPS3828_33</t>
  </si>
  <si>
    <t>Usb3</t>
  </si>
  <si>
    <t>QRF8_078-05.0-L-D-A</t>
  </si>
  <si>
    <t>QRF8_156pin Female</t>
  </si>
  <si>
    <t>J1</t>
  </si>
  <si>
    <t>QRM8_078-01-L-RA_GP</t>
  </si>
  <si>
    <t>QRF8_156pin Male</t>
  </si>
  <si>
    <t>P1</t>
  </si>
  <si>
    <t>RES101_0.1W1%1005</t>
  </si>
  <si>
    <t>RES100ohm_0.1W1%(0402)1005</t>
  </si>
  <si>
    <t>11_R41,11_R42,11_R43,11_R44,11_R45,11_R46,12_R41,12_R42,12_R43,12_R44,12_R45,12_R46,13_R41,13_R42,13_R43,13_R44,13_R45,13_R46,14_R41,14_R42,14_R43,14_R44,14_R45,14_R46,15_R41,15_R42,15_R43,15_R44,15_R45,15_R46</t>
  </si>
  <si>
    <t>R24,R29-R34,R36-R39</t>
  </si>
  <si>
    <t>100ohms</t>
  </si>
  <si>
    <t>RES102_0.1W1%1608</t>
  </si>
  <si>
    <t>RES1kohm0.10W1%0603(1608)</t>
  </si>
  <si>
    <t>11_R12,12_R12,13_R12,14_R12,15_R12,R25-R28,R35</t>
  </si>
  <si>
    <t>1Kohms</t>
  </si>
  <si>
    <t>RES103_0.1W1%1005</t>
  </si>
  <si>
    <t>RES10kohm0.10W1%0402(1005)</t>
  </si>
  <si>
    <t>Rusb7,Rusb8,Rusb10-Rusb13</t>
  </si>
  <si>
    <t xml:space="preserve">10K </t>
  </si>
  <si>
    <t>11_R3,11_R4,11_R5,11_R6,11_R7,11_R8,12_R3,12_R4,12_R5,12_R6,12_R7,12_R8,13_R3,13_R4,13_R5,13_R6,13_R7,13_R8,14_R3,14_R4,14_R5,14_R6,14_R7,14_R8,15_R3,15_R4,15_R5,15_R6,15_R7,15_R8</t>
  </si>
  <si>
    <t>10Kohms</t>
  </si>
  <si>
    <t>RES103_0.1W1%1608</t>
  </si>
  <si>
    <t>RES10kohm0.10W1%0603(1608)</t>
  </si>
  <si>
    <t>11_R13,12_R13,13_R13,14_R13,15_R13</t>
  </si>
  <si>
    <t>5Kohms</t>
  </si>
  <si>
    <t>RES121_0.1W1%1005</t>
  </si>
  <si>
    <t>RES120ohm_0.1W1%(0402)1005</t>
  </si>
  <si>
    <t>39ohms</t>
  </si>
  <si>
    <t>R75-R82</t>
  </si>
  <si>
    <t>120ohms</t>
  </si>
  <si>
    <t>RES171_0.1W1%1005</t>
  </si>
  <si>
    <t>RES170ohm_0.1W1%(0402)1005</t>
  </si>
  <si>
    <t>R83-R86</t>
  </si>
  <si>
    <t>170ohms</t>
  </si>
  <si>
    <t>RES220_0.1W0.5%1608</t>
  </si>
  <si>
    <t>RES22ohm0.10W0.5%0603(1608)</t>
  </si>
  <si>
    <t>R142-R144</t>
  </si>
  <si>
    <t>22ohms</t>
  </si>
  <si>
    <t>RES241_0.1W1%1608</t>
  </si>
  <si>
    <t>RES240ohm0.10W1%0603(1608)</t>
  </si>
  <si>
    <t>R1,Rled1-Rled9,Rusb6</t>
  </si>
  <si>
    <t>240ohms</t>
  </si>
  <si>
    <t>RES243_0.1W0.5%1608</t>
  </si>
  <si>
    <t>RES24kohm0.10W0.5%0603(1608)</t>
  </si>
  <si>
    <t>R23,R74</t>
  </si>
  <si>
    <t>24Kohms</t>
  </si>
  <si>
    <t>11_R21,11_R22,12_R21,12_R22,13_R21,13_R22,14_R21,14_R22,15_R21,15_R22</t>
  </si>
  <si>
    <t>150Kohms</t>
  </si>
  <si>
    <t>RES250_0.1W1%1005</t>
  </si>
  <si>
    <t>R6-R10,R43-R49,R68-R73,R87-R89</t>
  </si>
  <si>
    <t>25ohms</t>
  </si>
  <si>
    <t>RES391_0.1W1%1608</t>
  </si>
  <si>
    <t>RES390ohm0.10W1%0603(1608)</t>
  </si>
  <si>
    <t>R2,Rusb4</t>
  </si>
  <si>
    <t>390ohms</t>
  </si>
  <si>
    <t>RES500_0.1W1%1005</t>
  </si>
  <si>
    <t>11_R1,11_R2,12_R1,12_R2,13_R1,13_R2,14_R1,14_R2,15_R1,15_R2,R3-R5,R140,R141,Rusb1</t>
  </si>
  <si>
    <t>50ohms</t>
  </si>
  <si>
    <t>RES500_0.1W1%1608</t>
  </si>
  <si>
    <t>RES50ohm_0.1W1%(0603)1608</t>
  </si>
  <si>
    <t>R138,R139</t>
  </si>
  <si>
    <t>RES_0_0.1W1%1005</t>
  </si>
  <si>
    <t>RES0ohm_0.1W1%(0402)1005</t>
  </si>
  <si>
    <t>0ohms</t>
  </si>
  <si>
    <t>R17,R90-R97</t>
  </si>
  <si>
    <t>RES_0_0.1W1%1608</t>
  </si>
  <si>
    <t>RES0ohm0.10W1%0603(1608)</t>
  </si>
  <si>
    <t>SCA-4-10+</t>
  </si>
  <si>
    <t>U14</t>
  </si>
  <si>
    <t>SMA</t>
  </si>
  <si>
    <t>J4,J17</t>
  </si>
  <si>
    <t>SN74AVC1T45</t>
  </si>
  <si>
    <t>TI-SINGLE-BIT DUAL-SUPPLY BUS TRANSCEIVER</t>
  </si>
  <si>
    <t>U4-U8</t>
  </si>
  <si>
    <t>TP_TH_1mm</t>
  </si>
  <si>
    <t>TestPoint</t>
  </si>
  <si>
    <t>TP1-TP4</t>
  </si>
  <si>
    <t>1_C22,11_C23,11_C24,11_C29,11_C30,11_C31,11_C32,11_C33,11_C34,11_C35,11_C36,11_C37,11_C38,11_C40,11_C41,11_C44,11_C45,11_C48,11_C49,11_C52,11_C53,11_C56,11_C72,12_C22,12_C23,12_C24,12_C29,12_C30,12_C31,12_C32,12_C33,12_C34,12_C35,12_C36,12_C37,12_C38,12_C40,12_C41,12_C44,12_C45,12_C48,12_C49,12_C52,12_C53,12_C56,12_C72,13_C22,13_C23,13_C24,13_C29,13_C30,13_C31,13_C32,13_C33,13_C34,13_C35,13_C36,13_C37,13_C38,13_C40,13_C41,13_C44,13_C45,13_C48,13_C49,13_C52,13_C53,13_C56,13_C72,14_C22,14_C23,14_C24,14_C29,14_C30,14_C31,14_C32,14_C33,14_C34,14_C35,14_C36,14_C37,14_C38,14_C40,14_C41,14_C44,14_C45,14_C48,14_C49,14_C52,14_C53,14_C56,14_C72,15_C22,15_C23,15_C24,15_C29,15_C30,15_C31,15_C32,15_C33,15_C34,15_C35,15_C36,15_C37,15_C38,15_C40,15_C41,15_C44,15_C45,15_C48,15_C49,15_C52,15_C53,15_C56,15_C72,C304-C313,C677-C681</t>
  </si>
  <si>
    <t>QTY/brd</t>
  </si>
  <si>
    <t>CAP20pF_16V10%0402(1005)</t>
  </si>
  <si>
    <t>http://www.digikey.com/product-search/en?vendor=0&amp;keywords=61729-1010BLF</t>
  </si>
  <si>
    <t>http://www.digikey.com/product-detail/en/CDCE62005RGZT/296-23947-1-ND/1979476</t>
  </si>
  <si>
    <t>http://www.digikey.com/product-detail/en/CDCLVC1102PWR/296-27610-1-ND/2342852</t>
  </si>
  <si>
    <t>http://www.digikey.com/product-search/en?vendor=0&amp;keywords=26605040</t>
  </si>
  <si>
    <t>http://www.digikey.com/product-search/en?vendor=0&amp;keywords=A00-216-262-450</t>
  </si>
  <si>
    <t>http://www.digikey.com/product-detail/en/APT2012EC/754-1128-1-ND/1747845</t>
  </si>
  <si>
    <t>http://www.digikey.com/product-detail/en/BLM15HD102SN1D/490-4003-1-ND/1016263</t>
  </si>
  <si>
    <t>CY7C68013_56QFN</t>
  </si>
  <si>
    <t>http://www.digikey.com/product-detail/en/CY7C68013A-56LTXI/CY7C68013A-56LTXI-ND/2096145</t>
  </si>
  <si>
    <t>http://www.digikey.com/product-detail/en/LM317DCYR/296-12602-1-ND/443738</t>
  </si>
  <si>
    <t>http://www.digikey.com/product-detail/en/ADG918BCPZ-REEL7/ADG918BCPZ-REEL7CT-ND/1207281</t>
  </si>
  <si>
    <t>http://www.digikey.com/product-search/en?vendor=0&amp;keywords=570-0100-132F</t>
  </si>
  <si>
    <t>http://components.arrow.com/part/detail/41303984S7371544N7433?region=na&amp;utm_source=FindChips&amp;utm_medium=buyNow</t>
  </si>
  <si>
    <t>http://www.digikey.com/product-detail/en/TPS3828-33DBVR/296-32484-1-ND/3505594</t>
  </si>
  <si>
    <t>http://www.digikey.com/product-detail/en/ADR280ARTZ-REEL7/ADR280ARTZ-REEL7CT-ND/1114851</t>
  </si>
  <si>
    <t>http://www.digikey.com/product-search/en?vendor=0&amp;keywords=epcs64</t>
  </si>
  <si>
    <t>http://www.digikey.com/product-detail/en/CBR04C200F5GAC/399-8786-1-ND/3479845</t>
  </si>
  <si>
    <t>http://www.digikey.com/product-detail/en/CC0402KRX7R7BB103/311-1042-1-ND/302959</t>
  </si>
  <si>
    <t>http://www.digikey.com/product-detail/en/C0603C104J4RACTU/399-1097-1-ND/411372</t>
  </si>
  <si>
    <t>http://www.digikey.com/product-detail/en/CL05B104KO5NNNC/1276-1001-1-ND/3889087</t>
  </si>
  <si>
    <t>http://www.digikey.com/product-detail/en/C0603C105K8PACTU/399-3118-1-ND/551623</t>
  </si>
  <si>
    <t>http://www.digikey.com/product-detail/en/CC0603MRX5R5BB106/311-1448-1-ND/2833754</t>
  </si>
  <si>
    <t>http://www.digikey.com/product-detail/en/GRM188R60J475KE19D/490-3297-1-ND/702838</t>
  </si>
  <si>
    <t>http://www.digikey.com/product-detail/en/CC0402KRX7R8BB472/311-1039-1-ND/302956</t>
  </si>
  <si>
    <t>http://www.digikey.com/product-detail/en/TCM0J106M8R/511-1494-1-ND/1209671</t>
  </si>
  <si>
    <t>http://www.digikey.com/product-detail/en/293D477X96R3D2TE3/718-1749-1-ND/2259973</t>
  </si>
  <si>
    <t>http://www.digikey.com/product-detail/en/C4532X5R1A107M280KC/445-7743-1-ND/2733815</t>
  </si>
  <si>
    <t>RES50ohm_0.1W1%(0402)1005</t>
  </si>
  <si>
    <t>http://www.digikey.com/product-detail/en/RC0402JR-0710KL/311-10KJRCT-ND/729365</t>
  </si>
  <si>
    <t>RES5kohm0.10W1%0603(1608)</t>
  </si>
  <si>
    <t>http://www.digikey.com/product-detail/en/RC0603FR-074K99L/311-4.99KHRCT-ND/730166</t>
  </si>
  <si>
    <t>www.digikey.com/product-detail/en/RC0402JR-0739RL/311-39JRCT-ND/729419</t>
  </si>
  <si>
    <t>http://www.digikey.com/product-detail/en/RC1005J121CS/1276-4354-1-ND/3967326</t>
  </si>
  <si>
    <t>http://www.digikey.com/product-detail/en/ERJ-2RKF1690X/P169LCT-ND/194206</t>
  </si>
  <si>
    <t>http://www.digikey.com/product-detail/en/RC0402FR-07100RL/311-100LRCT-ND/729474</t>
  </si>
  <si>
    <t>RES25ohm_0.1W1%(0402)1005</t>
  </si>
  <si>
    <t>http://www.digikey.com/product-detail/en/RC0402FR-0724R9L/311-24.9LRCT-ND/729515</t>
  </si>
  <si>
    <t>http://www.digikey.com/product-detail/en/RC0402JR-070RL/311-0.0JRCT-ND/729353</t>
  </si>
  <si>
    <t>http://www.digikey.com/product-detail/en/ERJ-3EKF22R0V/P22.0HCT-ND/1746745</t>
  </si>
  <si>
    <t>http://www.digikey.com/product-detail/en/RC0603JR-07240RL/311-240GRCT-ND/729692</t>
  </si>
  <si>
    <t>http://www.digikey.com/product-detail/en/RC0603FR-0724KL/311-24.0KHRCT-ND/730023</t>
  </si>
  <si>
    <t>http://www.digikey.com/product-detail/en/ERA-3AEB154V/P150KDBCT-ND/1466104</t>
  </si>
  <si>
    <t>RES150kohm0.10W0.5%0603(1608)</t>
  </si>
  <si>
    <t>http://www.digikey.com/product-detail/en/RC1608J391CS/1276-5052-1-ND/3968024</t>
  </si>
  <si>
    <t>RES25_0.1W1%(0402)1005</t>
  </si>
  <si>
    <t>http://www.digikey.com/product-detail/en/RC0603FR-0749R9L/311-49.9HRCT-ND/730211</t>
  </si>
  <si>
    <t>http://www.digikey.com/product-detail/en/RC0603JR-070RL/311-0.0GRCT-ND/729622</t>
  </si>
  <si>
    <t>http://www.digikey.com/product-detail/en/RC0603FR-071KL/311-1.00KHRCT-ND/729790</t>
  </si>
  <si>
    <t>http://www.digikey.com/product-detail/en/RC0603FR-0710KL/311-10.0KHRCT-ND/729827</t>
  </si>
  <si>
    <t>http://www.digikey.com/product-detail/en/0251002.MRT1L/F3171CT-ND/1984467</t>
  </si>
  <si>
    <t>http://www.digikey.com/product-detail/en/EP4CGX110DF27C7N/544-2674-ND/2295885</t>
  </si>
  <si>
    <t>http://www.mouser.com/ProductDetail/Linx-Technologies/CONSMA001-SMD-G/?qs=sGAEpiMZZMuLQf%252bEuFsOru48dlYVRPu%252bVVw4eAc%252bSvs%3d</t>
  </si>
  <si>
    <t>HEAT SINK (a)</t>
  </si>
  <si>
    <t>HEAT SINK (b)</t>
  </si>
  <si>
    <t>http://www.digikey.com/product-detail/en/7-340-2PP-BA/294-1080-ND/272718</t>
  </si>
  <si>
    <t>http://www.digikey.com/product-detail/en/7-340-1PP-BA/294-1034-ND/272672</t>
  </si>
  <si>
    <t>fuse socket</t>
  </si>
  <si>
    <t>http://www.digikey.com/product-search/en?x=0&amp;y=0&amp;lang=en&amp;site=us&amp;KeyWords=a24856</t>
  </si>
  <si>
    <t>http://www.digikey.com/product-detail/en/LT3080ET%23PBF/LT3080ET%23PBF-ND/1768180</t>
  </si>
  <si>
    <t>LT3080</t>
  </si>
  <si>
    <r>
      <t xml:space="preserve">SAMTEC part number:  </t>
    </r>
    <r>
      <rPr>
        <b/>
        <sz val="11"/>
        <color theme="1"/>
        <rFont val="Calibri"/>
        <family val="2"/>
        <scheme val="minor"/>
      </rPr>
      <t xml:space="preserve">QRF8-078-05.0-L-D-A </t>
    </r>
    <r>
      <rPr>
        <sz val="11"/>
        <color theme="1"/>
        <rFont val="Calibri"/>
        <family val="2"/>
        <scheme val="minor"/>
      </rPr>
      <t>(https://www.samtec.com/my-samtec/order.aspx)</t>
    </r>
  </si>
  <si>
    <r>
      <t xml:space="preserve">SAMTEC part number:  </t>
    </r>
    <r>
      <rPr>
        <b/>
        <sz val="11"/>
        <color theme="1"/>
        <rFont val="Calibri"/>
        <family val="2"/>
        <scheme val="minor"/>
      </rPr>
      <t xml:space="preserve">QRM8-078-05.0-L-D-A </t>
    </r>
    <r>
      <rPr>
        <sz val="11"/>
        <color theme="1"/>
        <rFont val="Calibri"/>
        <family val="2"/>
        <scheme val="minor"/>
      </rPr>
      <t>(https://www.samtec.com/my-samtec/order.aspx)</t>
    </r>
  </si>
  <si>
    <t>add to #60 (same part)</t>
  </si>
  <si>
    <t>add to #74 (same part)</t>
  </si>
  <si>
    <t>add to #'s 14 and 15 (same part)</t>
  </si>
  <si>
    <t>(possible replacement for out-of-stock #43 LT3083 ??)</t>
  </si>
  <si>
    <t>http://www.digikey.com/product-detail/en/ECS-240-20-30B-TR/XC1122CT-ND/813360</t>
  </si>
  <si>
    <r>
      <rPr>
        <b/>
        <sz val="11"/>
        <color rgb="FFFF0000"/>
        <rFont val="Calibri"/>
        <family val="2"/>
        <scheme val="minor"/>
      </rPr>
      <t>11_C57,12_C57,13_C57,14_C57,15_C57</t>
    </r>
    <r>
      <rPr>
        <sz val="11"/>
        <color theme="1"/>
        <rFont val="Calibri"/>
        <family val="2"/>
        <scheme val="minor"/>
      </rPr>
      <t xml:space="preserve">,C687,C688  </t>
    </r>
    <r>
      <rPr>
        <b/>
        <sz val="11"/>
        <color rgb="FFFF0000"/>
        <rFont val="Calibri"/>
        <family val="2"/>
        <scheme val="minor"/>
      </rPr>
      <t>*DO NOT INSTALL</t>
    </r>
  </si>
  <si>
    <r>
      <rPr>
        <b/>
        <sz val="11"/>
        <color rgb="FFFF0000"/>
        <rFont val="Calibri"/>
        <family val="2"/>
        <scheme val="minor"/>
      </rPr>
      <t>11_R10,11_R11,12_R10,12_R11,13_R10,13_R11,14_R10,14_R11,15_R10,15_R11</t>
    </r>
    <r>
      <rPr>
        <sz val="11"/>
        <color theme="1"/>
        <rFont val="Calibri"/>
        <family val="2"/>
        <scheme val="minor"/>
      </rPr>
      <t xml:space="preserve">,R11-R13,R41,R50-R63,R101-R105,Rusb2  </t>
    </r>
    <r>
      <rPr>
        <b/>
        <sz val="11"/>
        <color rgb="FFFF0000"/>
        <rFont val="Calibri"/>
        <family val="2"/>
        <scheme val="minor"/>
      </rPr>
      <t>*DO NOT INSTALL</t>
    </r>
  </si>
  <si>
    <t>U2 *DO NOT INSTALL</t>
  </si>
  <si>
    <t>U1 *DO NOT INSTALL</t>
  </si>
  <si>
    <t>U12 *DO NOT INSTALL</t>
  </si>
  <si>
    <t>https://www.digikey.com/product-detail/en/murata-electronics-north-america/GRM1555C1H102JA01D/490-3244-1-ND/702785</t>
  </si>
  <si>
    <t>https://www.mouser.com/ProductDetail/IDT/XLH536040000000I?qs=%2fha2pyFaduhn8fI3GgPWmsAL7aBgtBi6Xy%252bTwsQmYu7bH8njEJ0SxfpDdtUNnbsT</t>
  </si>
  <si>
    <t>https://www.mouser.com/ProductDetail/Texas-Instruments/LM317HVT-NOPB?qs=sGAEpiMZZMug9GoBKXZ75%252bmFNJYHX7LMu0gFc3QRd28%3d</t>
  </si>
  <si>
    <t>https://www.mouser.com/ProductDetail/Texas-Instruments/LM1084IT-ADJ-NOPB?qs=sGAEpiMZZMsGz1a6aV8DcCERHZHPu4lvcWtzk6SyWLc%3d</t>
  </si>
  <si>
    <t xml:space="preserve"> </t>
  </si>
  <si>
    <t>https://www.mouser.com/ProductDetail/Analog-Devices-Linear-Technology/LT3083ETPBF?qs=sGAEpiMZZMsGz1a6aV8DcOFdxfsW8gdW65HnEgBH1Dg%3d</t>
  </si>
  <si>
    <t>http://www.mouser.com/ProductDetail/Microchip/24LC65-SM/?qs=gmCwDeenS6xN7fdj8o0yqw%3d%3d&amp;gclid=Cj0KEQjwwLHLBRDEq9DQxK2I_p8BEiQA3UDVDsCxzAS2hISREgf1Eu98Y9-QrDXM6w-xlKw4nZEHoD0aAq_j8P8HAQ</t>
  </si>
  <si>
    <t>RES390_0.1W1%1005</t>
  </si>
  <si>
    <t>https://www.digikey.com/product-detail/en/panasonic-electronic-components/ERJ-2RKF49R9X/P49.9LCT-ND/194426</t>
  </si>
  <si>
    <t>RES39_ohm_0.1W1%(0402)1005</t>
  </si>
  <si>
    <t>https://www.digikey.com/product-detail/en/samsung-electro-mechanics/CL21A106KOFNNNE/1276-2893-2-ND/3888551</t>
  </si>
  <si>
    <t>https://www.digikey.com/product-detail/en/kemet/C0603C220J5GACTU/399-1053-1-ND/411328</t>
  </si>
  <si>
    <t>#17</t>
  </si>
  <si>
    <t>#19</t>
  </si>
  <si>
    <t>#21</t>
  </si>
  <si>
    <t>no install</t>
  </si>
  <si>
    <t>#23</t>
  </si>
  <si>
    <t>#25</t>
  </si>
  <si>
    <t>#47</t>
  </si>
  <si>
    <t>#80</t>
  </si>
  <si>
    <t>#74</t>
  </si>
  <si>
    <t>#60</t>
  </si>
  <si>
    <t xml:space="preserve"> no install</t>
  </si>
  <si>
    <t>#12</t>
  </si>
  <si>
    <t>D1 - DO NOT INSTALL</t>
  </si>
  <si>
    <r>
      <rPr>
        <b/>
        <sz val="11"/>
        <color rgb="FFFF0000"/>
        <rFont val="Calibri"/>
        <family val="2"/>
        <scheme val="minor"/>
      </rPr>
      <t>11_R9,12_R9,13_R9,14_R9,15_R9</t>
    </r>
    <r>
      <rPr>
        <sz val="11"/>
        <color theme="1"/>
        <rFont val="Calibri"/>
        <family val="2"/>
        <scheme val="minor"/>
      </rPr>
      <t>,R1V2bank0,R16</t>
    </r>
    <r>
      <rPr>
        <sz val="11"/>
        <color rgb="FFFF0000"/>
        <rFont val="Calibri"/>
        <family val="2"/>
        <scheme val="minor"/>
      </rPr>
      <t>,R40</t>
    </r>
    <r>
      <rPr>
        <sz val="11"/>
        <color theme="1"/>
        <rFont val="Calibri"/>
        <family val="2"/>
        <scheme val="minor"/>
      </rPr>
      <t xml:space="preserve">,R42, </t>
    </r>
    <r>
      <rPr>
        <b/>
        <sz val="11"/>
        <color rgb="FFFF0000"/>
        <rFont val="Calibri"/>
        <family val="2"/>
        <scheme val="minor"/>
      </rPr>
      <t>*DO NOT INSTALL</t>
    </r>
  </si>
  <si>
    <t>https://www.digikey.com/products/en?keywords=296-19094-1-nd</t>
  </si>
  <si>
    <r>
      <t xml:space="preserve">R18-R22,R98-R100  </t>
    </r>
    <r>
      <rPr>
        <b/>
        <sz val="11"/>
        <color rgb="FFFF0000"/>
        <rFont val="Calibri"/>
        <family val="2"/>
        <scheme val="minor"/>
      </rPr>
      <t>(R19 DO NOT INSTALL)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</si>
</sst>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49" fontId="0" fillId="0" borderId="0" xfId="0" applyNumberFormat="1" applyAlignment="1">
      <alignment horizontal="left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2" fillId="0" borderId="1" xfId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 wrapText="1" readingOrder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 wrapText="1" readingOrder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 wrapText="1" readingOrder="1"/>
    </xf>
    <xf numFmtId="49" fontId="3" fillId="0" borderId="1" xfId="0" applyNumberFormat="1" applyFont="1" applyBorder="1" applyAlignment="1">
      <alignment horizontal="left" wrapText="1" readingOrder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left" wrapText="1" readingOrder="1"/>
    </xf>
    <xf numFmtId="0" fontId="2" fillId="0" borderId="1" xfId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gikey.com/product-detail/en/CL05B104KO5NNNC/1276-1001-1-ND/3889087" TargetMode="External"/><Relationship Id="rId18" Type="http://schemas.openxmlformats.org/officeDocument/2006/relationships/hyperlink" Target="http://www.digikey.com/product-search/en?vendor=0&amp;keywords=26605040" TargetMode="External"/><Relationship Id="rId26" Type="http://schemas.openxmlformats.org/officeDocument/2006/relationships/hyperlink" Target="http://www.digikey.com/product-detail/en/ADR280ARTZ-REEL7/ADR280ARTZ-REEL7CT-ND/1114851" TargetMode="External"/><Relationship Id="rId39" Type="http://schemas.openxmlformats.org/officeDocument/2006/relationships/hyperlink" Target="http://www.digikey.com/product-detail/en/RC0603FR-0724KL/311-24.0KHRCT-ND/730023" TargetMode="External"/><Relationship Id="rId21" Type="http://schemas.openxmlformats.org/officeDocument/2006/relationships/hyperlink" Target="https://www.digikey.com/product-detail/en/murata-electronics-north-america/GRM1555C1H102JA01D/490-3244-1-ND/702785" TargetMode="External"/><Relationship Id="rId34" Type="http://schemas.openxmlformats.org/officeDocument/2006/relationships/hyperlink" Target="http://www.digikey.com/product-detail/en/RC0402JR-0710KL/311-10KJRCT-ND/729365" TargetMode="External"/><Relationship Id="rId42" Type="http://schemas.openxmlformats.org/officeDocument/2006/relationships/hyperlink" Target="http://www.digikey.com/product-detail/en/RC0603JR-070RL/311-0.0GRCT-ND/729622" TargetMode="External"/><Relationship Id="rId47" Type="http://schemas.openxmlformats.org/officeDocument/2006/relationships/hyperlink" Target="http://www.digikey.com/product-detail/en/RC0402JR-070RL/311-0.0JRCT-ND/729353" TargetMode="External"/><Relationship Id="rId50" Type="http://schemas.openxmlformats.org/officeDocument/2006/relationships/hyperlink" Target="http://www.digikey.com/product-detail/en/RC0402FR-0724R9L/311-24.9LRCT-ND/729515" TargetMode="External"/><Relationship Id="rId7" Type="http://schemas.openxmlformats.org/officeDocument/2006/relationships/hyperlink" Target="http://www.digikey.com/product-detail/en/CC0603MRX5R5BB106/311-1448-1-ND/2833754" TargetMode="External"/><Relationship Id="rId2" Type="http://schemas.openxmlformats.org/officeDocument/2006/relationships/hyperlink" Target="http://www.digikey.com/product-detail/en/LM317DCYR/296-12602-1-ND/443738" TargetMode="External"/><Relationship Id="rId16" Type="http://schemas.openxmlformats.org/officeDocument/2006/relationships/hyperlink" Target="https://www.digikey.com/product-detail/en/samsung-electro-mechanics/CL21A106KOFNNNE/1276-2893-2-ND/3888551" TargetMode="External"/><Relationship Id="rId29" Type="http://schemas.openxmlformats.org/officeDocument/2006/relationships/hyperlink" Target="http://components.arrow.com/part/detail/41303984S7371544N7433?region=na&amp;utm_source=FindChips&amp;utm_medium=buyNow" TargetMode="External"/><Relationship Id="rId11" Type="http://schemas.openxmlformats.org/officeDocument/2006/relationships/hyperlink" Target="http://www.digikey.com/product-detail/en/0251002.MRT1L/F3171CT-ND/1984467" TargetMode="External"/><Relationship Id="rId24" Type="http://schemas.openxmlformats.org/officeDocument/2006/relationships/hyperlink" Target="http://parts.arrow.com/item/detail/linear-technology/lt3083iqpbf" TargetMode="External"/><Relationship Id="rId32" Type="http://schemas.openxmlformats.org/officeDocument/2006/relationships/hyperlink" Target="http://www.digikey.com/product-detail/en/RC0402FR-07100RL/311-100LRCT-ND/729474" TargetMode="External"/><Relationship Id="rId37" Type="http://schemas.openxmlformats.org/officeDocument/2006/relationships/hyperlink" Target="http://www.digikey.com/product-detail/en/ERJ-2RKF1690X/P169LCT-ND/194206" TargetMode="External"/><Relationship Id="rId40" Type="http://schemas.openxmlformats.org/officeDocument/2006/relationships/hyperlink" Target="http://www.digikey.com/product-detail/en/7-340-2PP-BA/294-1080-ND/272718" TargetMode="External"/><Relationship Id="rId45" Type="http://schemas.openxmlformats.org/officeDocument/2006/relationships/hyperlink" Target="http://www.digikey.com/product-search/en?x=0&amp;y=0&amp;lang=en&amp;site=us&amp;KeyWords=a24856" TargetMode="External"/><Relationship Id="rId5" Type="http://schemas.openxmlformats.org/officeDocument/2006/relationships/hyperlink" Target="http://www.digikey.com/product-detail/en/C0603C104J4RACTU/399-1097-1-ND/411372" TargetMode="External"/><Relationship Id="rId15" Type="http://schemas.openxmlformats.org/officeDocument/2006/relationships/hyperlink" Target="http://www.mouser.com/ProductDetail/Linx-Technologies/CONSMA001-SMD-G/?qs=sGAEpiMZZMuLQf%252bEuFsOru48dlYVRPu%252bVVw4eAc%252bSvs%3d" TargetMode="External"/><Relationship Id="rId23" Type="http://schemas.openxmlformats.org/officeDocument/2006/relationships/hyperlink" Target="http://www.digikey.com/product-detail/en/EP4CGX110DF27C7N/544-2674-ND/2295885" TargetMode="External"/><Relationship Id="rId28" Type="http://schemas.openxmlformats.org/officeDocument/2006/relationships/hyperlink" Target="http://www.digikey.com/product-search/en?vendor=0&amp;keywords=570-0100-132F" TargetMode="External"/><Relationship Id="rId36" Type="http://schemas.openxmlformats.org/officeDocument/2006/relationships/hyperlink" Target="http://www.digikey.com/product-detail/en/RC0402JR-0739RL/311-39JRCT-ND/729419" TargetMode="External"/><Relationship Id="rId49" Type="http://schemas.openxmlformats.org/officeDocument/2006/relationships/hyperlink" Target="http://www.digikey.com/product-detail/en/RC1608J391CS/1276-5052-1-ND/3968024" TargetMode="External"/><Relationship Id="rId10" Type="http://schemas.openxmlformats.org/officeDocument/2006/relationships/hyperlink" Target="http://www.digikey.com/product-detail/en/TCM0J106M8R/511-1494-1-ND/1209671" TargetMode="External"/><Relationship Id="rId19" Type="http://schemas.openxmlformats.org/officeDocument/2006/relationships/hyperlink" Target="http://www.digikey.com/product-detail/en/APT2012EC/754-1128-1-ND/1747845" TargetMode="External"/><Relationship Id="rId31" Type="http://schemas.openxmlformats.org/officeDocument/2006/relationships/hyperlink" Target="https://www.digikey.com/product-detail/en/panasonic-electronic-components/ERJ-2RKF49R9X/P49.9LCT-ND/194426" TargetMode="External"/><Relationship Id="rId44" Type="http://schemas.openxmlformats.org/officeDocument/2006/relationships/hyperlink" Target="https://www.mouser.com/ProductDetail/Texas-Instruments/LM1084IT-ADJ-NOPB?qs=sGAEpiMZZMsGz1a6aV8DcCERHZHPu4lvcWtzk6SyWLc%3d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gikey.com/product-detail/en/CC0402KRX7R7BB103/311-1042-1-ND/302959" TargetMode="External"/><Relationship Id="rId9" Type="http://schemas.openxmlformats.org/officeDocument/2006/relationships/hyperlink" Target="http://www.digikey.com/product-detail/en/CC0402KRX7R8BB472/311-1039-1-ND/302956" TargetMode="External"/><Relationship Id="rId14" Type="http://schemas.openxmlformats.org/officeDocument/2006/relationships/hyperlink" Target="https://www.mouser.com/ProductDetail/Analog-Devices-Linear-Technology/LT3083ETPBF?qs=sGAEpiMZZMsGz1a6aV8DcOFdxfsW8gdW65HnEgBH1Dg%3d" TargetMode="External"/><Relationship Id="rId22" Type="http://schemas.openxmlformats.org/officeDocument/2006/relationships/hyperlink" Target="http://www.digikey.com/product-detail/en/CDCE62005RGZT/296-23947-1-ND/1979476" TargetMode="External"/><Relationship Id="rId27" Type="http://schemas.openxmlformats.org/officeDocument/2006/relationships/hyperlink" Target="http://www.mouser.com/ProductDetail/Microchip/24LC65-SM/?qs=gmCwDeenS6xN7fdj8o0yqw%3d%3d&amp;gclid=Cj0KEQjwwLHLBRDEq9DQxK2I_p8BEiQA3UDVDsCxzAS2hISREgf1Eu98Y9-QrDXM6w-xlKw4nZEHoD0aAq_j8P8HAQ" TargetMode="External"/><Relationship Id="rId30" Type="http://schemas.openxmlformats.org/officeDocument/2006/relationships/hyperlink" Target="http://www.digikey.com/product-detail/en/TPS3828-33DBVR/296-32484-1-ND/3505594" TargetMode="External"/><Relationship Id="rId35" Type="http://schemas.openxmlformats.org/officeDocument/2006/relationships/hyperlink" Target="http://www.digikey.com/product-detail/en/RC0603FR-0710KL/311-10.0KHRCT-ND/729827" TargetMode="External"/><Relationship Id="rId43" Type="http://schemas.openxmlformats.org/officeDocument/2006/relationships/hyperlink" Target="https://www.mouser.com/ProductDetail/Texas-Instruments/LM317HVT-NOPB?qs=sGAEpiMZZMug9GoBKXZ75%252bmFNJYHX7LMu0gFc3QRd28%3d" TargetMode="External"/><Relationship Id="rId48" Type="http://schemas.openxmlformats.org/officeDocument/2006/relationships/hyperlink" Target="http://www.digikey.com/product-detail/en/RC0603FR-0749R9L/311-49.9HRCT-ND/730211" TargetMode="External"/><Relationship Id="rId8" Type="http://schemas.openxmlformats.org/officeDocument/2006/relationships/hyperlink" Target="https://www.digikey.com/product-detail/en/kemet/C0603C220J5GACTU/399-1053-1-ND/411328" TargetMode="External"/><Relationship Id="rId51" Type="http://schemas.openxmlformats.org/officeDocument/2006/relationships/hyperlink" Target="http://www.digikey.com/product-detail/en/RC1005J121CS/1276-4354-1-ND/3967326" TargetMode="External"/><Relationship Id="rId3" Type="http://schemas.openxmlformats.org/officeDocument/2006/relationships/hyperlink" Target="http://www.digikey.com/product-detail/en/CY7C68013A-56LTXI/CY7C68013A-56LTXI-ND/2096145" TargetMode="External"/><Relationship Id="rId12" Type="http://schemas.openxmlformats.org/officeDocument/2006/relationships/hyperlink" Target="http://www.digikey.com/product-search/en?vendor=0&amp;keywords=epcs64" TargetMode="External"/><Relationship Id="rId17" Type="http://schemas.openxmlformats.org/officeDocument/2006/relationships/hyperlink" Target="http://www.digikey.com/product-detail/en/ECS-240-20-30B-TR/XC1122CT-ND/813360" TargetMode="External"/><Relationship Id="rId25" Type="http://schemas.openxmlformats.org/officeDocument/2006/relationships/hyperlink" Target="http://www.digikey.com/product-detail/en/ADG918BCPZ-REEL7/ADG918BCPZ-REEL7CT-ND/1207281" TargetMode="External"/><Relationship Id="rId33" Type="http://schemas.openxmlformats.org/officeDocument/2006/relationships/hyperlink" Target="http://www.digikey.com/product-detail/en/RC0603FR-071KL/311-1.00KHRCT-ND/729790" TargetMode="External"/><Relationship Id="rId38" Type="http://schemas.openxmlformats.org/officeDocument/2006/relationships/hyperlink" Target="http://www.digikey.com/product-detail/en/RC0603JR-07240RL/311-240GRCT-ND/729692" TargetMode="External"/><Relationship Id="rId46" Type="http://schemas.openxmlformats.org/officeDocument/2006/relationships/hyperlink" Target="https://www.digikey.com/products/en?keywords=296-19094-1-nd" TargetMode="External"/><Relationship Id="rId20" Type="http://schemas.openxmlformats.org/officeDocument/2006/relationships/hyperlink" Target="http://www.digikey.com/product-detail/en/BLM15HD102SN1D/490-4003-1-ND/1016263" TargetMode="External"/><Relationship Id="rId41" Type="http://schemas.openxmlformats.org/officeDocument/2006/relationships/hyperlink" Target="http://www.digikey.com/product-detail/en/7-340-1PP-BA/294-1034-ND/272672" TargetMode="External"/><Relationship Id="rId1" Type="http://schemas.openxmlformats.org/officeDocument/2006/relationships/hyperlink" Target="http://www.digikey.com/product-search/en?vendor=0&amp;keywords=61729-1010BLF" TargetMode="External"/><Relationship Id="rId6" Type="http://schemas.openxmlformats.org/officeDocument/2006/relationships/hyperlink" Target="http://www.digikey.com/product-detail/en/C0603C105K8PACTU/399-3118-1-ND/551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Normal="100" workbookViewId="0">
      <selection activeCell="C1" sqref="C1"/>
    </sheetView>
  </sheetViews>
  <sheetFormatPr defaultRowHeight="15" x14ac:dyDescent="0.25"/>
  <cols>
    <col min="1" max="1" width="3.28515625" style="3" customWidth="1"/>
    <col min="2" max="3" width="6.7109375" style="8" customWidth="1"/>
    <col min="4" max="4" width="9.140625" style="22" bestFit="1" customWidth="1"/>
    <col min="5" max="5" width="25.28515625" style="2" bestFit="1" customWidth="1"/>
    <col min="6" max="6" width="40.7109375" customWidth="1"/>
    <col min="7" max="7" width="80.85546875" style="1" bestFit="1" customWidth="1"/>
    <col min="8" max="8" width="10" bestFit="1" customWidth="1"/>
    <col min="9" max="9" width="100.7109375" customWidth="1"/>
  </cols>
  <sheetData>
    <row r="1" spans="1:9" s="4" customFormat="1" x14ac:dyDescent="0.25">
      <c r="A1" s="11" t="s">
        <v>0</v>
      </c>
      <c r="B1" s="6" t="s">
        <v>237</v>
      </c>
      <c r="C1" s="6"/>
      <c r="D1" s="11"/>
      <c r="E1" s="12" t="s">
        <v>1</v>
      </c>
      <c r="F1" s="6" t="s">
        <v>2</v>
      </c>
      <c r="G1" s="13" t="s">
        <v>3</v>
      </c>
      <c r="H1" s="6" t="s">
        <v>4</v>
      </c>
      <c r="I1" s="6"/>
    </row>
    <row r="2" spans="1:9" s="5" customFormat="1" x14ac:dyDescent="0.25">
      <c r="A2" s="14">
        <v>1</v>
      </c>
      <c r="B2" s="9">
        <v>3</v>
      </c>
      <c r="C2" s="9">
        <f>B2*12</f>
        <v>36</v>
      </c>
      <c r="D2" s="29" t="s">
        <v>326</v>
      </c>
      <c r="E2" s="15" t="s">
        <v>5</v>
      </c>
      <c r="F2" s="9" t="s">
        <v>6</v>
      </c>
      <c r="G2" s="16" t="s">
        <v>7</v>
      </c>
      <c r="H2" s="9"/>
      <c r="I2" s="7" t="s">
        <v>290</v>
      </c>
    </row>
    <row r="3" spans="1:9" s="5" customFormat="1" x14ac:dyDescent="0.25">
      <c r="A3" s="14">
        <v>2</v>
      </c>
      <c r="B3" s="9">
        <v>1</v>
      </c>
      <c r="C3" s="9">
        <f t="shared" ref="C3:C60" si="0">B3*12</f>
        <v>12</v>
      </c>
      <c r="D3" s="26">
        <v>48</v>
      </c>
      <c r="E3" s="15" t="s">
        <v>8</v>
      </c>
      <c r="F3" s="9" t="s">
        <v>9</v>
      </c>
      <c r="G3" s="16" t="s">
        <v>10</v>
      </c>
      <c r="H3" s="9"/>
      <c r="I3" s="7" t="s">
        <v>305</v>
      </c>
    </row>
    <row r="4" spans="1:9" x14ac:dyDescent="0.25">
      <c r="A4" s="17">
        <v>3</v>
      </c>
      <c r="B4" s="8">
        <v>1</v>
      </c>
      <c r="C4" s="9">
        <f t="shared" si="0"/>
        <v>12</v>
      </c>
      <c r="D4" s="23">
        <v>12</v>
      </c>
      <c r="E4" s="18" t="s">
        <v>11</v>
      </c>
      <c r="F4" s="8" t="s">
        <v>12</v>
      </c>
      <c r="G4" s="19" t="s">
        <v>13</v>
      </c>
      <c r="H4" s="8"/>
      <c r="I4" s="7" t="s">
        <v>239</v>
      </c>
    </row>
    <row r="5" spans="1:9" x14ac:dyDescent="0.25">
      <c r="A5" s="17">
        <v>4</v>
      </c>
      <c r="B5" s="8">
        <v>1</v>
      </c>
      <c r="C5" s="9">
        <f t="shared" si="0"/>
        <v>12</v>
      </c>
      <c r="D5" s="23">
        <v>12</v>
      </c>
      <c r="E5" s="18">
        <v>26605040</v>
      </c>
      <c r="F5" s="8" t="s">
        <v>14</v>
      </c>
      <c r="G5" s="19" t="s">
        <v>15</v>
      </c>
      <c r="H5" s="8"/>
      <c r="I5" s="7" t="s">
        <v>242</v>
      </c>
    </row>
    <row r="6" spans="1:9" x14ac:dyDescent="0.25">
      <c r="A6" s="17">
        <v>5</v>
      </c>
      <c r="B6" s="8">
        <v>1</v>
      </c>
      <c r="C6" s="9">
        <f t="shared" si="0"/>
        <v>12</v>
      </c>
      <c r="D6" s="23">
        <v>12</v>
      </c>
      <c r="E6" s="18" t="s">
        <v>16</v>
      </c>
      <c r="F6" s="8" t="s">
        <v>17</v>
      </c>
      <c r="G6" s="19" t="s">
        <v>18</v>
      </c>
      <c r="H6" s="8"/>
      <c r="I6" s="7" t="s">
        <v>243</v>
      </c>
    </row>
    <row r="7" spans="1:9" x14ac:dyDescent="0.25">
      <c r="A7" s="17">
        <v>6</v>
      </c>
      <c r="B7" s="8">
        <v>1</v>
      </c>
      <c r="C7" s="9">
        <f t="shared" si="0"/>
        <v>12</v>
      </c>
      <c r="D7" s="23">
        <v>12</v>
      </c>
      <c r="E7" s="18" t="s">
        <v>19</v>
      </c>
      <c r="F7" s="8" t="s">
        <v>20</v>
      </c>
      <c r="G7" s="19" t="s">
        <v>21</v>
      </c>
      <c r="H7" s="8"/>
      <c r="I7" s="7" t="s">
        <v>244</v>
      </c>
    </row>
    <row r="8" spans="1:9" s="5" customFormat="1" x14ac:dyDescent="0.25">
      <c r="A8" s="14">
        <v>7</v>
      </c>
      <c r="B8" s="9">
        <v>6</v>
      </c>
      <c r="C8" s="9">
        <v>100</v>
      </c>
      <c r="D8" s="26">
        <v>100</v>
      </c>
      <c r="E8" s="15" t="s">
        <v>22</v>
      </c>
      <c r="F8" s="9" t="s">
        <v>23</v>
      </c>
      <c r="G8" s="16" t="s">
        <v>24</v>
      </c>
      <c r="H8" s="9"/>
      <c r="I8" s="7" t="s">
        <v>245</v>
      </c>
    </row>
    <row r="9" spans="1:9" x14ac:dyDescent="0.25">
      <c r="A9" s="17">
        <v>8</v>
      </c>
      <c r="B9" s="8">
        <v>10</v>
      </c>
      <c r="C9" s="9">
        <v>200</v>
      </c>
      <c r="D9" s="23">
        <v>200</v>
      </c>
      <c r="E9" s="18" t="s">
        <v>25</v>
      </c>
      <c r="F9" s="8" t="s">
        <v>238</v>
      </c>
      <c r="G9" s="19" t="s">
        <v>26</v>
      </c>
      <c r="H9" s="8" t="s">
        <v>27</v>
      </c>
      <c r="I9" s="7" t="s">
        <v>255</v>
      </c>
    </row>
    <row r="10" spans="1:9" x14ac:dyDescent="0.25">
      <c r="A10" s="17">
        <v>9</v>
      </c>
      <c r="B10" s="8">
        <v>5</v>
      </c>
      <c r="C10" s="9">
        <v>100</v>
      </c>
      <c r="D10" s="23">
        <v>100</v>
      </c>
      <c r="E10" s="18" t="s">
        <v>28</v>
      </c>
      <c r="F10" s="8" t="s">
        <v>29</v>
      </c>
      <c r="G10" s="19" t="s">
        <v>30</v>
      </c>
      <c r="H10" s="8" t="s">
        <v>31</v>
      </c>
      <c r="I10" s="7" t="s">
        <v>311</v>
      </c>
    </row>
    <row r="11" spans="1:9" x14ac:dyDescent="0.25">
      <c r="A11" s="17">
        <v>10</v>
      </c>
      <c r="B11" s="8">
        <v>2</v>
      </c>
      <c r="C11" s="9">
        <v>0</v>
      </c>
      <c r="D11" s="27" t="s">
        <v>334</v>
      </c>
      <c r="E11" s="18" t="s">
        <v>32</v>
      </c>
      <c r="F11" s="8" t="s">
        <v>33</v>
      </c>
      <c r="G11" s="19" t="s">
        <v>34</v>
      </c>
      <c r="H11" s="8" t="s">
        <v>35</v>
      </c>
      <c r="I11" s="32" t="s">
        <v>256</v>
      </c>
    </row>
    <row r="12" spans="1:9" x14ac:dyDescent="0.25">
      <c r="A12" s="17">
        <v>11</v>
      </c>
      <c r="B12" s="8">
        <v>5</v>
      </c>
      <c r="C12" s="9">
        <v>0</v>
      </c>
      <c r="D12" s="28" t="s">
        <v>334</v>
      </c>
      <c r="E12" s="18" t="s">
        <v>32</v>
      </c>
      <c r="F12" s="8" t="s">
        <v>33</v>
      </c>
      <c r="G12" s="19" t="s">
        <v>36</v>
      </c>
      <c r="H12" s="8"/>
      <c r="I12" s="33"/>
    </row>
    <row r="13" spans="1:9" x14ac:dyDescent="0.25">
      <c r="A13" s="17">
        <v>12</v>
      </c>
      <c r="B13" s="8">
        <v>36</v>
      </c>
      <c r="C13" s="9">
        <v>1000</v>
      </c>
      <c r="D13" s="22">
        <v>1000</v>
      </c>
      <c r="E13" s="18" t="s">
        <v>32</v>
      </c>
      <c r="F13" s="8" t="s">
        <v>33</v>
      </c>
      <c r="G13" s="19" t="s">
        <v>37</v>
      </c>
      <c r="H13" s="8" t="s">
        <v>38</v>
      </c>
      <c r="I13" s="33"/>
    </row>
    <row r="14" spans="1:9" ht="165" x14ac:dyDescent="0.25">
      <c r="A14" s="17">
        <v>13</v>
      </c>
      <c r="B14" s="8">
        <v>130</v>
      </c>
      <c r="C14" s="9">
        <v>2000</v>
      </c>
      <c r="D14" s="27"/>
      <c r="E14" s="18" t="s">
        <v>39</v>
      </c>
      <c r="F14" s="8" t="s">
        <v>40</v>
      </c>
      <c r="G14" s="19" t="s">
        <v>236</v>
      </c>
      <c r="H14" s="8" t="s">
        <v>41</v>
      </c>
      <c r="I14" s="7" t="s">
        <v>258</v>
      </c>
    </row>
    <row r="15" spans="1:9" ht="120" x14ac:dyDescent="0.25">
      <c r="A15" s="17">
        <v>14</v>
      </c>
      <c r="B15" s="8">
        <v>99</v>
      </c>
      <c r="C15" s="9">
        <f t="shared" si="0"/>
        <v>1188</v>
      </c>
      <c r="D15" s="27" t="s">
        <v>329</v>
      </c>
      <c r="E15" s="18" t="s">
        <v>42</v>
      </c>
      <c r="F15" s="8" t="s">
        <v>43</v>
      </c>
      <c r="G15" s="19" t="s">
        <v>44</v>
      </c>
      <c r="H15" s="8" t="s">
        <v>41</v>
      </c>
      <c r="I15" s="32" t="s">
        <v>257</v>
      </c>
    </row>
    <row r="16" spans="1:9" x14ac:dyDescent="0.25">
      <c r="A16" s="17">
        <v>15</v>
      </c>
      <c r="B16" s="8">
        <v>25</v>
      </c>
      <c r="C16" s="9">
        <f t="shared" si="0"/>
        <v>300</v>
      </c>
      <c r="D16" s="28" t="s">
        <v>329</v>
      </c>
      <c r="E16" s="18" t="s">
        <v>42</v>
      </c>
      <c r="F16" s="8" t="s">
        <v>43</v>
      </c>
      <c r="G16" s="19" t="s">
        <v>45</v>
      </c>
      <c r="H16" s="8" t="s">
        <v>46</v>
      </c>
      <c r="I16" s="33"/>
    </row>
    <row r="17" spans="1:9" x14ac:dyDescent="0.25">
      <c r="A17" s="17">
        <v>16</v>
      </c>
      <c r="B17" s="8">
        <v>24</v>
      </c>
      <c r="C17" s="9">
        <v>0</v>
      </c>
      <c r="D17" s="27" t="s">
        <v>323</v>
      </c>
      <c r="E17" s="18" t="s">
        <v>47</v>
      </c>
      <c r="F17" s="8" t="s">
        <v>48</v>
      </c>
      <c r="G17" s="19" t="s">
        <v>49</v>
      </c>
      <c r="H17" s="8" t="s">
        <v>50</v>
      </c>
      <c r="I17" s="32" t="s">
        <v>259</v>
      </c>
    </row>
    <row r="18" spans="1:9" ht="30" x14ac:dyDescent="0.25">
      <c r="A18" s="17">
        <v>17</v>
      </c>
      <c r="B18" s="8">
        <v>21</v>
      </c>
      <c r="C18" s="9">
        <v>1000</v>
      </c>
      <c r="D18" s="22">
        <v>1000</v>
      </c>
      <c r="E18" s="18" t="s">
        <v>47</v>
      </c>
      <c r="F18" s="8" t="s">
        <v>48</v>
      </c>
      <c r="G18" s="19" t="s">
        <v>51</v>
      </c>
      <c r="H18" s="8" t="s">
        <v>52</v>
      </c>
      <c r="I18" s="33"/>
    </row>
    <row r="19" spans="1:9" x14ac:dyDescent="0.25">
      <c r="A19" s="17">
        <v>18</v>
      </c>
      <c r="B19" s="8">
        <v>25</v>
      </c>
      <c r="C19" s="9">
        <v>0</v>
      </c>
      <c r="D19" s="27" t="s">
        <v>324</v>
      </c>
      <c r="E19" s="18" t="s">
        <v>53</v>
      </c>
      <c r="F19" s="8" t="s">
        <v>54</v>
      </c>
      <c r="G19" s="19" t="s">
        <v>55</v>
      </c>
      <c r="H19" s="8" t="s">
        <v>56</v>
      </c>
      <c r="I19" s="32" t="s">
        <v>260</v>
      </c>
    </row>
    <row r="20" spans="1:9" x14ac:dyDescent="0.25">
      <c r="A20" s="17">
        <v>19</v>
      </c>
      <c r="B20" s="8">
        <v>3</v>
      </c>
      <c r="C20" s="9">
        <v>500</v>
      </c>
      <c r="D20" s="22">
        <v>500</v>
      </c>
      <c r="E20" s="18" t="s">
        <v>53</v>
      </c>
      <c r="F20" s="8" t="s">
        <v>54</v>
      </c>
      <c r="G20" s="19" t="s">
        <v>57</v>
      </c>
      <c r="H20" s="8" t="s">
        <v>58</v>
      </c>
      <c r="I20" s="33"/>
    </row>
    <row r="21" spans="1:9" x14ac:dyDescent="0.25">
      <c r="A21" s="17">
        <v>20</v>
      </c>
      <c r="B21" s="8">
        <v>3</v>
      </c>
      <c r="C21" s="9">
        <v>0</v>
      </c>
      <c r="D21" s="27" t="s">
        <v>325</v>
      </c>
      <c r="E21" s="18" t="s">
        <v>59</v>
      </c>
      <c r="F21" s="8" t="s">
        <v>54</v>
      </c>
      <c r="G21" s="19" t="s">
        <v>60</v>
      </c>
      <c r="H21" s="8" t="s">
        <v>56</v>
      </c>
      <c r="I21" s="32" t="s">
        <v>263</v>
      </c>
    </row>
    <row r="22" spans="1:9" x14ac:dyDescent="0.25">
      <c r="A22" s="17">
        <v>21</v>
      </c>
      <c r="B22" s="8">
        <v>9</v>
      </c>
      <c r="C22" s="9">
        <v>200</v>
      </c>
      <c r="D22" s="22">
        <v>200</v>
      </c>
      <c r="E22" s="18" t="s">
        <v>59</v>
      </c>
      <c r="F22" s="8" t="s">
        <v>54</v>
      </c>
      <c r="G22" s="19" t="s">
        <v>61</v>
      </c>
      <c r="H22" s="8" t="s">
        <v>58</v>
      </c>
      <c r="I22" s="33"/>
    </row>
    <row r="23" spans="1:9" x14ac:dyDescent="0.25">
      <c r="A23" s="17">
        <v>22</v>
      </c>
      <c r="B23" s="8">
        <v>2</v>
      </c>
      <c r="C23" s="9">
        <v>0</v>
      </c>
      <c r="D23" s="27" t="s">
        <v>327</v>
      </c>
      <c r="E23" s="18" t="s">
        <v>62</v>
      </c>
      <c r="F23" s="8" t="s">
        <v>63</v>
      </c>
      <c r="G23" s="19" t="s">
        <v>64</v>
      </c>
      <c r="H23" s="8" t="s">
        <v>65</v>
      </c>
      <c r="I23" s="32" t="s">
        <v>322</v>
      </c>
    </row>
    <row r="24" spans="1:9" x14ac:dyDescent="0.25">
      <c r="A24" s="17">
        <v>23</v>
      </c>
      <c r="B24" s="8">
        <v>2</v>
      </c>
      <c r="C24" s="9">
        <v>100</v>
      </c>
      <c r="D24" s="22">
        <v>100</v>
      </c>
      <c r="E24" s="18" t="s">
        <v>62</v>
      </c>
      <c r="F24" s="8" t="s">
        <v>63</v>
      </c>
      <c r="G24" s="19" t="s">
        <v>306</v>
      </c>
      <c r="H24" s="8" t="s">
        <v>66</v>
      </c>
      <c r="I24" s="33"/>
    </row>
    <row r="25" spans="1:9" x14ac:dyDescent="0.25">
      <c r="A25" s="17">
        <v>24</v>
      </c>
      <c r="B25" s="8">
        <v>1</v>
      </c>
      <c r="C25" s="9">
        <v>0</v>
      </c>
      <c r="D25" s="27" t="s">
        <v>328</v>
      </c>
      <c r="E25" s="18" t="s">
        <v>67</v>
      </c>
      <c r="F25" s="8" t="s">
        <v>68</v>
      </c>
      <c r="G25" s="19" t="s">
        <v>69</v>
      </c>
      <c r="H25" s="8" t="s">
        <v>70</v>
      </c>
      <c r="I25" s="32" t="s">
        <v>262</v>
      </c>
    </row>
    <row r="26" spans="1:9" x14ac:dyDescent="0.25">
      <c r="A26" s="17">
        <v>25</v>
      </c>
      <c r="B26" s="8">
        <v>24</v>
      </c>
      <c r="C26" s="9">
        <v>500</v>
      </c>
      <c r="E26" s="18" t="s">
        <v>67</v>
      </c>
      <c r="F26" s="8" t="s">
        <v>68</v>
      </c>
      <c r="G26" s="19" t="s">
        <v>71</v>
      </c>
      <c r="H26" s="8" t="s">
        <v>72</v>
      </c>
      <c r="I26" s="33"/>
    </row>
    <row r="27" spans="1:9" x14ac:dyDescent="0.25">
      <c r="A27" s="17">
        <v>26</v>
      </c>
      <c r="B27" s="8">
        <v>2</v>
      </c>
      <c r="C27" s="9">
        <f t="shared" si="0"/>
        <v>24</v>
      </c>
      <c r="D27" s="23">
        <v>100</v>
      </c>
      <c r="E27" s="18" t="s">
        <v>73</v>
      </c>
      <c r="F27" s="8" t="s">
        <v>74</v>
      </c>
      <c r="G27" s="19" t="s">
        <v>75</v>
      </c>
      <c r="H27" s="8" t="s">
        <v>76</v>
      </c>
      <c r="I27" s="7" t="s">
        <v>261</v>
      </c>
    </row>
    <row r="28" spans="1:9" x14ac:dyDescent="0.25">
      <c r="A28" s="17">
        <v>27</v>
      </c>
      <c r="B28" s="8">
        <v>1</v>
      </c>
      <c r="C28" s="9">
        <f t="shared" si="0"/>
        <v>12</v>
      </c>
      <c r="D28" s="23">
        <v>12</v>
      </c>
      <c r="E28" s="18" t="s">
        <v>77</v>
      </c>
      <c r="F28" s="8" t="s">
        <v>78</v>
      </c>
      <c r="G28" s="19" t="s">
        <v>79</v>
      </c>
      <c r="H28" s="8"/>
      <c r="I28" s="7" t="s">
        <v>240</v>
      </c>
    </row>
    <row r="29" spans="1:9" x14ac:dyDescent="0.25">
      <c r="A29" s="17">
        <v>28</v>
      </c>
      <c r="B29" s="8">
        <v>1</v>
      </c>
      <c r="C29" s="9">
        <f t="shared" si="0"/>
        <v>12</v>
      </c>
      <c r="D29" s="23">
        <v>12</v>
      </c>
      <c r="E29" s="18" t="s">
        <v>80</v>
      </c>
      <c r="F29" s="8" t="s">
        <v>81</v>
      </c>
      <c r="G29" s="19" t="s">
        <v>82</v>
      </c>
      <c r="H29" s="8"/>
      <c r="I29" s="7" t="s">
        <v>241</v>
      </c>
    </row>
    <row r="30" spans="1:9" x14ac:dyDescent="0.25">
      <c r="A30" s="17">
        <v>29</v>
      </c>
      <c r="B30" s="8">
        <v>1</v>
      </c>
      <c r="C30" s="9">
        <f t="shared" si="0"/>
        <v>12</v>
      </c>
      <c r="D30" s="22">
        <v>12</v>
      </c>
      <c r="E30" s="18" t="s">
        <v>83</v>
      </c>
      <c r="F30" s="8" t="s">
        <v>83</v>
      </c>
      <c r="G30" s="19" t="s">
        <v>84</v>
      </c>
      <c r="H30" s="8"/>
      <c r="I30" s="8"/>
    </row>
    <row r="31" spans="1:9" x14ac:dyDescent="0.25">
      <c r="A31" s="17">
        <v>30</v>
      </c>
      <c r="B31" s="8">
        <v>1</v>
      </c>
      <c r="C31" s="9">
        <f t="shared" si="0"/>
        <v>12</v>
      </c>
      <c r="D31" s="22">
        <v>12</v>
      </c>
      <c r="E31" s="18" t="s">
        <v>85</v>
      </c>
      <c r="F31" s="8" t="s">
        <v>85</v>
      </c>
      <c r="G31" s="19" t="s">
        <v>86</v>
      </c>
      <c r="H31" s="8"/>
      <c r="I31" s="8"/>
    </row>
    <row r="32" spans="1:9" x14ac:dyDescent="0.25">
      <c r="A32" s="17">
        <v>31</v>
      </c>
      <c r="B32" s="8">
        <v>1</v>
      </c>
      <c r="C32" s="9">
        <f t="shared" si="0"/>
        <v>12</v>
      </c>
      <c r="D32" s="23">
        <v>12</v>
      </c>
      <c r="E32" s="18" t="s">
        <v>246</v>
      </c>
      <c r="F32" s="8" t="s">
        <v>87</v>
      </c>
      <c r="G32" s="19" t="s">
        <v>88</v>
      </c>
      <c r="H32" s="8"/>
      <c r="I32" s="7" t="s">
        <v>247</v>
      </c>
    </row>
    <row r="33" spans="1:9" x14ac:dyDescent="0.25">
      <c r="A33" s="17">
        <v>32</v>
      </c>
      <c r="B33" s="8">
        <v>1</v>
      </c>
      <c r="C33" s="9">
        <f t="shared" si="0"/>
        <v>12</v>
      </c>
      <c r="D33" s="23">
        <v>12</v>
      </c>
      <c r="E33" s="18" t="s">
        <v>89</v>
      </c>
      <c r="F33" s="8" t="s">
        <v>89</v>
      </c>
      <c r="G33" s="19" t="s">
        <v>90</v>
      </c>
      <c r="H33" s="8"/>
      <c r="I33" s="7" t="s">
        <v>289</v>
      </c>
    </row>
    <row r="34" spans="1:9" x14ac:dyDescent="0.25">
      <c r="A34" s="17">
        <v>33</v>
      </c>
      <c r="B34" s="8">
        <v>1</v>
      </c>
      <c r="C34" s="9">
        <f t="shared" si="0"/>
        <v>12</v>
      </c>
      <c r="D34" s="23">
        <v>12</v>
      </c>
      <c r="E34" s="18" t="s">
        <v>91</v>
      </c>
      <c r="F34" s="8" t="s">
        <v>91</v>
      </c>
      <c r="G34" s="19" t="s">
        <v>92</v>
      </c>
      <c r="H34" s="8"/>
      <c r="I34" s="7" t="s">
        <v>254</v>
      </c>
    </row>
    <row r="35" spans="1:9" x14ac:dyDescent="0.25">
      <c r="A35" s="17">
        <v>34</v>
      </c>
      <c r="B35" s="8">
        <v>2</v>
      </c>
      <c r="C35" s="9">
        <f t="shared" si="0"/>
        <v>24</v>
      </c>
      <c r="D35" s="27" t="s">
        <v>326</v>
      </c>
      <c r="E35" s="18" t="s">
        <v>93</v>
      </c>
      <c r="F35" s="8" t="s">
        <v>94</v>
      </c>
      <c r="G35" s="19" t="s">
        <v>95</v>
      </c>
      <c r="H35" s="8" t="s">
        <v>96</v>
      </c>
      <c r="I35" s="32" t="s">
        <v>288</v>
      </c>
    </row>
    <row r="36" spans="1:9" x14ac:dyDescent="0.25">
      <c r="A36" s="17">
        <v>35</v>
      </c>
      <c r="B36" s="8">
        <v>1</v>
      </c>
      <c r="C36" s="9">
        <f t="shared" si="0"/>
        <v>12</v>
      </c>
      <c r="D36" s="28" t="s">
        <v>326</v>
      </c>
      <c r="E36" s="18" t="s">
        <v>93</v>
      </c>
      <c r="F36" s="8" t="s">
        <v>94</v>
      </c>
      <c r="G36" s="19" t="s">
        <v>97</v>
      </c>
      <c r="H36" s="8" t="s">
        <v>98</v>
      </c>
      <c r="I36" s="33"/>
    </row>
    <row r="37" spans="1:9" x14ac:dyDescent="0.25">
      <c r="A37" s="17">
        <v>36</v>
      </c>
      <c r="B37" s="8">
        <v>1</v>
      </c>
      <c r="C37" s="9">
        <f t="shared" si="0"/>
        <v>12</v>
      </c>
      <c r="D37" s="23">
        <v>12</v>
      </c>
      <c r="E37" s="18" t="s">
        <v>99</v>
      </c>
      <c r="F37" s="8" t="s">
        <v>100</v>
      </c>
      <c r="G37" s="19" t="s">
        <v>101</v>
      </c>
      <c r="H37" s="8"/>
      <c r="I37" s="7" t="s">
        <v>312</v>
      </c>
    </row>
    <row r="38" spans="1:9" x14ac:dyDescent="0.25">
      <c r="A38" s="17">
        <v>37</v>
      </c>
      <c r="B38" s="8">
        <v>1</v>
      </c>
      <c r="C38" s="9">
        <f t="shared" si="0"/>
        <v>12</v>
      </c>
      <c r="D38" s="22">
        <v>12</v>
      </c>
      <c r="E38" s="18" t="s">
        <v>102</v>
      </c>
      <c r="F38" s="8" t="s">
        <v>103</v>
      </c>
      <c r="G38" s="19" t="s">
        <v>104</v>
      </c>
      <c r="H38" s="8"/>
      <c r="I38" s="8"/>
    </row>
    <row r="39" spans="1:9" x14ac:dyDescent="0.25">
      <c r="A39" s="17">
        <v>38</v>
      </c>
      <c r="B39" s="8">
        <v>1</v>
      </c>
      <c r="C39" s="9">
        <f t="shared" si="0"/>
        <v>12</v>
      </c>
      <c r="D39" s="22">
        <v>12</v>
      </c>
      <c r="E39" s="18" t="s">
        <v>105</v>
      </c>
      <c r="F39" s="8" t="s">
        <v>106</v>
      </c>
      <c r="G39" s="19" t="s">
        <v>107</v>
      </c>
      <c r="H39" s="8"/>
      <c r="I39" s="8"/>
    </row>
    <row r="40" spans="1:9" x14ac:dyDescent="0.25">
      <c r="A40" s="17">
        <v>39</v>
      </c>
      <c r="B40" s="8">
        <v>1</v>
      </c>
      <c r="C40" s="9">
        <f t="shared" si="0"/>
        <v>12</v>
      </c>
      <c r="D40" s="23">
        <v>12</v>
      </c>
      <c r="E40" s="18" t="s">
        <v>108</v>
      </c>
      <c r="F40" s="8" t="s">
        <v>109</v>
      </c>
      <c r="G40" s="19" t="s">
        <v>110</v>
      </c>
      <c r="H40" s="8"/>
      <c r="I40" s="7" t="s">
        <v>248</v>
      </c>
    </row>
    <row r="41" spans="1:9" x14ac:dyDescent="0.25">
      <c r="A41" s="17">
        <v>40</v>
      </c>
      <c r="B41" s="8">
        <v>1</v>
      </c>
      <c r="C41" s="9">
        <f t="shared" si="0"/>
        <v>12</v>
      </c>
      <c r="D41" s="27" t="s">
        <v>326</v>
      </c>
      <c r="E41" s="18" t="s">
        <v>111</v>
      </c>
      <c r="F41" s="8" t="s">
        <v>112</v>
      </c>
      <c r="G41" s="20" t="s">
        <v>308</v>
      </c>
      <c r="H41" s="8"/>
      <c r="I41" s="7" t="s">
        <v>313</v>
      </c>
    </row>
    <row r="42" spans="1:9" x14ac:dyDescent="0.25">
      <c r="A42" s="17">
        <v>41</v>
      </c>
      <c r="B42" s="8">
        <v>1</v>
      </c>
      <c r="C42" s="9">
        <f t="shared" si="0"/>
        <v>12</v>
      </c>
      <c r="D42" s="27" t="s">
        <v>326</v>
      </c>
      <c r="E42" s="18" t="s">
        <v>113</v>
      </c>
      <c r="F42" s="8" t="s">
        <v>114</v>
      </c>
      <c r="G42" s="20" t="s">
        <v>309</v>
      </c>
      <c r="H42" s="8"/>
      <c r="I42" s="7" t="s">
        <v>314</v>
      </c>
    </row>
    <row r="43" spans="1:9" x14ac:dyDescent="0.25">
      <c r="A43" s="17">
        <v>42</v>
      </c>
      <c r="B43" s="8">
        <v>1</v>
      </c>
      <c r="C43" s="9">
        <f t="shared" si="0"/>
        <v>12</v>
      </c>
      <c r="D43" s="23">
        <v>12</v>
      </c>
      <c r="E43" s="18" t="s">
        <v>115</v>
      </c>
      <c r="F43" s="8" t="s">
        <v>116</v>
      </c>
      <c r="G43" s="19" t="s">
        <v>117</v>
      </c>
      <c r="H43" s="8"/>
      <c r="I43" s="7" t="s">
        <v>315</v>
      </c>
    </row>
    <row r="44" spans="1:9" x14ac:dyDescent="0.25">
      <c r="A44" s="17">
        <v>43</v>
      </c>
      <c r="B44" s="8">
        <v>1</v>
      </c>
      <c r="C44" s="9">
        <f t="shared" si="0"/>
        <v>12</v>
      </c>
      <c r="D44" s="27" t="s">
        <v>326</v>
      </c>
      <c r="E44" s="18" t="s">
        <v>118</v>
      </c>
      <c r="F44" s="8" t="s">
        <v>119</v>
      </c>
      <c r="G44" s="20" t="s">
        <v>310</v>
      </c>
      <c r="H44" s="8"/>
      <c r="I44" s="7" t="s">
        <v>316</v>
      </c>
    </row>
    <row r="45" spans="1:9" x14ac:dyDescent="0.25">
      <c r="A45" s="17">
        <v>44</v>
      </c>
      <c r="B45" s="8">
        <v>1</v>
      </c>
      <c r="C45" s="9">
        <f t="shared" si="0"/>
        <v>12</v>
      </c>
      <c r="D45" s="23">
        <v>12</v>
      </c>
      <c r="E45" s="18" t="s">
        <v>120</v>
      </c>
      <c r="F45" s="8" t="s">
        <v>121</v>
      </c>
      <c r="G45" s="19" t="s">
        <v>122</v>
      </c>
      <c r="H45" s="8"/>
      <c r="I45" s="7" t="s">
        <v>317</v>
      </c>
    </row>
    <row r="46" spans="1:9" ht="45" x14ac:dyDescent="0.25">
      <c r="A46" s="17">
        <v>45</v>
      </c>
      <c r="B46" s="8">
        <v>30</v>
      </c>
      <c r="C46" s="9">
        <f t="shared" si="0"/>
        <v>360</v>
      </c>
      <c r="D46" s="23">
        <v>360</v>
      </c>
      <c r="E46" s="18" t="s">
        <v>123</v>
      </c>
      <c r="F46" s="8" t="s">
        <v>124</v>
      </c>
      <c r="G46" s="19" t="s">
        <v>125</v>
      </c>
      <c r="H46" s="8"/>
      <c r="I46" s="7" t="s">
        <v>249</v>
      </c>
    </row>
    <row r="47" spans="1:9" x14ac:dyDescent="0.25">
      <c r="A47" s="17">
        <v>46</v>
      </c>
      <c r="B47" s="8">
        <v>5</v>
      </c>
      <c r="C47" s="9">
        <f t="shared" si="0"/>
        <v>60</v>
      </c>
      <c r="D47" s="23">
        <v>60</v>
      </c>
      <c r="E47" s="18" t="s">
        <v>126</v>
      </c>
      <c r="F47" s="8" t="s">
        <v>127</v>
      </c>
      <c r="G47" s="19" t="s">
        <v>128</v>
      </c>
      <c r="H47" s="8"/>
      <c r="I47" s="7" t="s">
        <v>253</v>
      </c>
    </row>
    <row r="48" spans="1:9" x14ac:dyDescent="0.25">
      <c r="A48" s="17">
        <v>47</v>
      </c>
      <c r="B48" s="8">
        <v>50</v>
      </c>
      <c r="C48" s="9">
        <f t="shared" si="0"/>
        <v>600</v>
      </c>
      <c r="D48" s="22">
        <v>2000</v>
      </c>
      <c r="E48" s="18" t="s">
        <v>129</v>
      </c>
      <c r="F48" s="8" t="s">
        <v>130</v>
      </c>
      <c r="G48" s="19" t="s">
        <v>131</v>
      </c>
      <c r="H48" s="8" t="s">
        <v>41</v>
      </c>
      <c r="I48" s="8" t="s">
        <v>303</v>
      </c>
    </row>
    <row r="49" spans="1:9" x14ac:dyDescent="0.25">
      <c r="A49" s="17">
        <v>48</v>
      </c>
      <c r="B49" s="8">
        <v>50</v>
      </c>
      <c r="C49" s="9">
        <v>2000</v>
      </c>
      <c r="D49" s="23">
        <v>2000</v>
      </c>
      <c r="E49" s="18" t="s">
        <v>132</v>
      </c>
      <c r="F49" s="8" t="s">
        <v>133</v>
      </c>
      <c r="G49" s="19" t="s">
        <v>134</v>
      </c>
      <c r="H49" s="8" t="s">
        <v>58</v>
      </c>
      <c r="I49" s="7" t="s">
        <v>321</v>
      </c>
    </row>
    <row r="50" spans="1:9" x14ac:dyDescent="0.25">
      <c r="A50" s="17">
        <v>49</v>
      </c>
      <c r="B50" s="8">
        <v>1</v>
      </c>
      <c r="C50" s="9">
        <f t="shared" si="0"/>
        <v>12</v>
      </c>
      <c r="D50" s="23">
        <v>12</v>
      </c>
      <c r="E50" s="18" t="s">
        <v>135</v>
      </c>
      <c r="F50" s="8" t="s">
        <v>136</v>
      </c>
      <c r="G50" s="19" t="s">
        <v>137</v>
      </c>
      <c r="H50" s="21">
        <v>0.1</v>
      </c>
      <c r="I50" s="7" t="s">
        <v>265</v>
      </c>
    </row>
    <row r="51" spans="1:9" x14ac:dyDescent="0.25">
      <c r="A51" s="17">
        <v>50</v>
      </c>
      <c r="B51" s="8">
        <v>3</v>
      </c>
      <c r="C51" s="9">
        <f t="shared" si="0"/>
        <v>36</v>
      </c>
      <c r="D51" s="23">
        <v>36</v>
      </c>
      <c r="E51" s="18" t="s">
        <v>138</v>
      </c>
      <c r="F51" s="8" t="s">
        <v>139</v>
      </c>
      <c r="G51" s="19" t="s">
        <v>140</v>
      </c>
      <c r="H51" s="8" t="s">
        <v>141</v>
      </c>
      <c r="I51" s="7" t="s">
        <v>264</v>
      </c>
    </row>
    <row r="52" spans="1:9" ht="45.75" x14ac:dyDescent="0.3">
      <c r="A52" s="17">
        <v>51</v>
      </c>
      <c r="B52" s="8">
        <v>32</v>
      </c>
      <c r="C52" s="9">
        <v>0</v>
      </c>
      <c r="D52" s="28" t="s">
        <v>330</v>
      </c>
      <c r="E52" s="18" t="s">
        <v>142</v>
      </c>
      <c r="F52" s="8" t="s">
        <v>143</v>
      </c>
      <c r="G52" s="19" t="s">
        <v>144</v>
      </c>
      <c r="H52" s="8"/>
      <c r="I52" s="30" t="s">
        <v>315</v>
      </c>
    </row>
    <row r="53" spans="1:9" x14ac:dyDescent="0.25">
      <c r="A53" s="17">
        <v>52</v>
      </c>
      <c r="B53" s="8">
        <v>3</v>
      </c>
      <c r="C53" s="9">
        <f t="shared" si="0"/>
        <v>36</v>
      </c>
      <c r="D53" s="23">
        <v>36</v>
      </c>
      <c r="E53" s="18" t="s">
        <v>145</v>
      </c>
      <c r="F53" s="8" t="s">
        <v>145</v>
      </c>
      <c r="G53" s="19" t="s">
        <v>146</v>
      </c>
      <c r="H53" s="8"/>
      <c r="I53" s="7" t="s">
        <v>250</v>
      </c>
    </row>
    <row r="54" spans="1:9" x14ac:dyDescent="0.25">
      <c r="A54" s="17">
        <v>53</v>
      </c>
      <c r="B54" s="8">
        <v>5</v>
      </c>
      <c r="C54" s="9">
        <f t="shared" si="0"/>
        <v>60</v>
      </c>
      <c r="D54" s="23">
        <v>60</v>
      </c>
      <c r="E54" s="18" t="s">
        <v>147</v>
      </c>
      <c r="F54" s="8" t="s">
        <v>148</v>
      </c>
      <c r="G54" s="19" t="s">
        <v>149</v>
      </c>
      <c r="H54" s="8"/>
      <c r="I54" s="7" t="s">
        <v>251</v>
      </c>
    </row>
    <row r="55" spans="1:9" x14ac:dyDescent="0.25">
      <c r="A55" s="17">
        <v>54</v>
      </c>
      <c r="B55" s="8">
        <v>5</v>
      </c>
      <c r="C55" s="9">
        <v>0</v>
      </c>
      <c r="D55" s="22">
        <v>60</v>
      </c>
      <c r="E55" s="18" t="s">
        <v>150</v>
      </c>
      <c r="F55" s="8" t="s">
        <v>150</v>
      </c>
      <c r="G55" s="19" t="s">
        <v>151</v>
      </c>
      <c r="H55" s="8"/>
      <c r="I55" s="8"/>
    </row>
    <row r="56" spans="1:9" x14ac:dyDescent="0.25">
      <c r="A56" s="17">
        <v>55</v>
      </c>
      <c r="B56" s="8">
        <v>1</v>
      </c>
      <c r="C56" s="9">
        <v>20</v>
      </c>
      <c r="E56" s="18" t="s">
        <v>152</v>
      </c>
      <c r="F56" s="8" t="s">
        <v>153</v>
      </c>
      <c r="G56" s="31" t="s">
        <v>335</v>
      </c>
      <c r="H56" s="8"/>
      <c r="I56" s="8"/>
    </row>
    <row r="57" spans="1:9" x14ac:dyDescent="0.25">
      <c r="A57" s="17">
        <v>56</v>
      </c>
      <c r="B57" s="8">
        <v>5</v>
      </c>
      <c r="C57" s="9">
        <f t="shared" si="0"/>
        <v>60</v>
      </c>
      <c r="D57" s="22">
        <v>100</v>
      </c>
      <c r="E57" s="18" t="s">
        <v>154</v>
      </c>
      <c r="F57" s="8" t="s">
        <v>154</v>
      </c>
      <c r="G57" s="19" t="s">
        <v>155</v>
      </c>
      <c r="H57" s="8"/>
      <c r="I57" s="8"/>
    </row>
    <row r="58" spans="1:9" x14ac:dyDescent="0.25">
      <c r="A58" s="17">
        <v>57</v>
      </c>
      <c r="B58" s="8">
        <v>1</v>
      </c>
      <c r="C58" s="9">
        <f t="shared" si="0"/>
        <v>12</v>
      </c>
      <c r="D58" s="23">
        <v>12</v>
      </c>
      <c r="E58" s="18" t="s">
        <v>156</v>
      </c>
      <c r="F58" s="8" t="s">
        <v>157</v>
      </c>
      <c r="G58" s="19" t="s">
        <v>158</v>
      </c>
      <c r="H58" s="8"/>
      <c r="I58" s="7" t="s">
        <v>252</v>
      </c>
    </row>
    <row r="59" spans="1:9" x14ac:dyDescent="0.25">
      <c r="A59" s="17">
        <v>58</v>
      </c>
      <c r="B59" s="8">
        <v>1</v>
      </c>
      <c r="C59" s="9">
        <f t="shared" si="0"/>
        <v>12</v>
      </c>
      <c r="D59" s="22">
        <v>12</v>
      </c>
      <c r="E59" s="18" t="s">
        <v>159</v>
      </c>
      <c r="F59" s="8" t="s">
        <v>160</v>
      </c>
      <c r="G59" s="19" t="s">
        <v>161</v>
      </c>
      <c r="H59" s="8"/>
      <c r="I59" s="8" t="s">
        <v>299</v>
      </c>
    </row>
    <row r="60" spans="1:9" x14ac:dyDescent="0.25">
      <c r="A60" s="17">
        <v>59</v>
      </c>
      <c r="B60" s="8">
        <v>1</v>
      </c>
      <c r="C60" s="9">
        <f t="shared" si="0"/>
        <v>12</v>
      </c>
      <c r="D60" s="22">
        <v>12</v>
      </c>
      <c r="E60" s="18" t="s">
        <v>162</v>
      </c>
      <c r="F60" s="8" t="s">
        <v>163</v>
      </c>
      <c r="G60" s="19" t="s">
        <v>164</v>
      </c>
      <c r="H60" s="8"/>
      <c r="I60" s="8" t="s">
        <v>300</v>
      </c>
    </row>
    <row r="61" spans="1:9" ht="45" x14ac:dyDescent="0.25">
      <c r="A61" s="17">
        <v>60</v>
      </c>
      <c r="B61" s="8">
        <v>32</v>
      </c>
      <c r="C61" s="9">
        <v>1000</v>
      </c>
      <c r="D61" s="23">
        <v>1000</v>
      </c>
      <c r="E61" s="18" t="s">
        <v>165</v>
      </c>
      <c r="F61" s="8" t="s">
        <v>266</v>
      </c>
      <c r="G61" s="19" t="s">
        <v>167</v>
      </c>
      <c r="H61" s="21">
        <v>50</v>
      </c>
      <c r="I61" s="7" t="s">
        <v>319</v>
      </c>
    </row>
    <row r="62" spans="1:9" x14ac:dyDescent="0.25">
      <c r="A62" s="17">
        <v>61</v>
      </c>
      <c r="B62" s="8">
        <v>11</v>
      </c>
      <c r="C62" s="9">
        <v>200</v>
      </c>
      <c r="D62" s="23">
        <v>200</v>
      </c>
      <c r="E62" s="18" t="s">
        <v>165</v>
      </c>
      <c r="F62" s="8" t="s">
        <v>166</v>
      </c>
      <c r="G62" s="19" t="s">
        <v>168</v>
      </c>
      <c r="H62" s="8" t="s">
        <v>169</v>
      </c>
      <c r="I62" s="7" t="s">
        <v>273</v>
      </c>
    </row>
    <row r="63" spans="1:9" x14ac:dyDescent="0.25">
      <c r="A63" s="17">
        <v>62</v>
      </c>
      <c r="B63" s="8">
        <v>10</v>
      </c>
      <c r="C63" s="9">
        <v>200</v>
      </c>
      <c r="D63" s="23">
        <v>200</v>
      </c>
      <c r="E63" s="18" t="s">
        <v>170</v>
      </c>
      <c r="F63" s="8" t="s">
        <v>171</v>
      </c>
      <c r="G63" s="19" t="s">
        <v>172</v>
      </c>
      <c r="H63" s="8" t="s">
        <v>173</v>
      </c>
      <c r="I63" s="7" t="s">
        <v>286</v>
      </c>
    </row>
    <row r="64" spans="1:9" x14ac:dyDescent="0.25">
      <c r="A64" s="17">
        <v>63</v>
      </c>
      <c r="B64" s="8">
        <v>6</v>
      </c>
      <c r="C64" s="9">
        <v>100</v>
      </c>
      <c r="D64" s="23">
        <v>100</v>
      </c>
      <c r="E64" s="18" t="s">
        <v>174</v>
      </c>
      <c r="F64" s="8" t="s">
        <v>175</v>
      </c>
      <c r="G64" s="19" t="s">
        <v>176</v>
      </c>
      <c r="H64" s="8" t="s">
        <v>177</v>
      </c>
      <c r="I64" s="32" t="s">
        <v>267</v>
      </c>
    </row>
    <row r="65" spans="1:9" ht="45" x14ac:dyDescent="0.25">
      <c r="A65" s="17">
        <v>64</v>
      </c>
      <c r="B65" s="8">
        <v>30</v>
      </c>
      <c r="C65" s="9">
        <v>400</v>
      </c>
      <c r="D65" s="22">
        <v>400</v>
      </c>
      <c r="E65" s="18" t="s">
        <v>174</v>
      </c>
      <c r="F65" s="8" t="s">
        <v>175</v>
      </c>
      <c r="G65" s="19" t="s">
        <v>178</v>
      </c>
      <c r="H65" s="8" t="s">
        <v>179</v>
      </c>
      <c r="I65" s="33"/>
    </row>
    <row r="66" spans="1:9" x14ac:dyDescent="0.25">
      <c r="A66" s="17">
        <v>65</v>
      </c>
      <c r="B66" s="8">
        <v>5</v>
      </c>
      <c r="C66" s="9">
        <v>100</v>
      </c>
      <c r="D66" s="23">
        <v>100</v>
      </c>
      <c r="E66" s="18" t="s">
        <v>180</v>
      </c>
      <c r="F66" s="8" t="s">
        <v>268</v>
      </c>
      <c r="G66" s="19" t="s">
        <v>182</v>
      </c>
      <c r="H66" s="8" t="s">
        <v>183</v>
      </c>
      <c r="I66" s="7" t="s">
        <v>269</v>
      </c>
    </row>
    <row r="67" spans="1:9" x14ac:dyDescent="0.25">
      <c r="A67" s="17">
        <v>66</v>
      </c>
      <c r="B67" s="8">
        <v>8</v>
      </c>
      <c r="C67" s="9">
        <v>200</v>
      </c>
      <c r="D67" s="23">
        <v>200</v>
      </c>
      <c r="E67" s="18" t="s">
        <v>180</v>
      </c>
      <c r="F67" s="8" t="s">
        <v>181</v>
      </c>
      <c r="G67" s="19" t="s">
        <v>338</v>
      </c>
      <c r="H67" s="8" t="s">
        <v>179</v>
      </c>
      <c r="I67" s="7" t="s">
        <v>287</v>
      </c>
    </row>
    <row r="68" spans="1:9" x14ac:dyDescent="0.25">
      <c r="A68" s="17">
        <v>67</v>
      </c>
      <c r="B68" s="8">
        <v>36</v>
      </c>
      <c r="C68" s="9">
        <v>500</v>
      </c>
      <c r="D68" s="23">
        <v>500</v>
      </c>
      <c r="E68" s="18" t="s">
        <v>318</v>
      </c>
      <c r="F68" s="8" t="s">
        <v>320</v>
      </c>
      <c r="G68" s="19" t="s">
        <v>315</v>
      </c>
      <c r="H68" s="8" t="s">
        <v>186</v>
      </c>
      <c r="I68" s="7" t="s">
        <v>270</v>
      </c>
    </row>
    <row r="69" spans="1:9" x14ac:dyDescent="0.25">
      <c r="A69" s="17">
        <v>68</v>
      </c>
      <c r="B69" s="8">
        <v>8</v>
      </c>
      <c r="C69" s="9">
        <v>200</v>
      </c>
      <c r="D69" s="23">
        <v>200</v>
      </c>
      <c r="E69" s="18" t="s">
        <v>184</v>
      </c>
      <c r="F69" s="8" t="s">
        <v>185</v>
      </c>
      <c r="G69" s="19" t="s">
        <v>187</v>
      </c>
      <c r="H69" s="8" t="s">
        <v>188</v>
      </c>
      <c r="I69" s="7" t="s">
        <v>271</v>
      </c>
    </row>
    <row r="70" spans="1:9" x14ac:dyDescent="0.25">
      <c r="A70" s="17">
        <v>69</v>
      </c>
      <c r="B70" s="8">
        <v>4</v>
      </c>
      <c r="C70" s="9">
        <v>100</v>
      </c>
      <c r="D70" s="23">
        <v>100</v>
      </c>
      <c r="E70" s="18" t="s">
        <v>189</v>
      </c>
      <c r="F70" s="8" t="s">
        <v>190</v>
      </c>
      <c r="G70" s="19" t="s">
        <v>191</v>
      </c>
      <c r="H70" s="8" t="s">
        <v>192</v>
      </c>
      <c r="I70" s="7" t="s">
        <v>272</v>
      </c>
    </row>
    <row r="71" spans="1:9" x14ac:dyDescent="0.25">
      <c r="A71" s="17">
        <v>70</v>
      </c>
      <c r="B71" s="8">
        <v>3</v>
      </c>
      <c r="C71" s="9">
        <v>100</v>
      </c>
      <c r="D71" s="23">
        <v>100</v>
      </c>
      <c r="E71" s="18" t="s">
        <v>193</v>
      </c>
      <c r="F71" s="8" t="s">
        <v>194</v>
      </c>
      <c r="G71" s="19" t="s">
        <v>195</v>
      </c>
      <c r="H71" s="8" t="s">
        <v>196</v>
      </c>
      <c r="I71" s="7" t="s">
        <v>277</v>
      </c>
    </row>
    <row r="72" spans="1:9" s="5" customFormat="1" x14ac:dyDescent="0.25">
      <c r="A72" s="14">
        <v>71</v>
      </c>
      <c r="B72" s="9">
        <v>11</v>
      </c>
      <c r="C72" s="9">
        <v>200</v>
      </c>
      <c r="D72" s="26">
        <v>200</v>
      </c>
      <c r="E72" s="15" t="s">
        <v>197</v>
      </c>
      <c r="F72" s="9" t="s">
        <v>198</v>
      </c>
      <c r="G72" s="16" t="s">
        <v>199</v>
      </c>
      <c r="H72" s="9" t="s">
        <v>200</v>
      </c>
      <c r="I72" s="7" t="s">
        <v>278</v>
      </c>
    </row>
    <row r="73" spans="1:9" x14ac:dyDescent="0.25">
      <c r="A73" s="17">
        <v>72</v>
      </c>
      <c r="B73" s="8">
        <v>2</v>
      </c>
      <c r="C73" s="9">
        <v>100</v>
      </c>
      <c r="D73" s="23">
        <v>100</v>
      </c>
      <c r="E73" s="18" t="s">
        <v>201</v>
      </c>
      <c r="F73" s="8" t="s">
        <v>202</v>
      </c>
      <c r="G73" s="19" t="s">
        <v>203</v>
      </c>
      <c r="H73" s="8" t="s">
        <v>204</v>
      </c>
      <c r="I73" s="7" t="s">
        <v>279</v>
      </c>
    </row>
    <row r="74" spans="1:9" x14ac:dyDescent="0.25">
      <c r="A74" s="17">
        <v>73</v>
      </c>
      <c r="B74" s="8">
        <v>10</v>
      </c>
      <c r="C74" s="9">
        <f t="shared" ref="C74:C89" si="1">B74*12</f>
        <v>120</v>
      </c>
      <c r="D74" s="23">
        <v>130</v>
      </c>
      <c r="E74" s="18" t="s">
        <v>201</v>
      </c>
      <c r="F74" s="8" t="s">
        <v>281</v>
      </c>
      <c r="G74" s="19" t="s">
        <v>205</v>
      </c>
      <c r="H74" s="8" t="s">
        <v>206</v>
      </c>
      <c r="I74" s="7" t="s">
        <v>280</v>
      </c>
    </row>
    <row r="75" spans="1:9" x14ac:dyDescent="0.25">
      <c r="A75" s="17">
        <v>74</v>
      </c>
      <c r="B75" s="8">
        <v>30</v>
      </c>
      <c r="C75" s="9">
        <v>1000</v>
      </c>
      <c r="D75" s="23">
        <v>1000</v>
      </c>
      <c r="E75" s="18" t="s">
        <v>207</v>
      </c>
      <c r="F75" s="8" t="s">
        <v>274</v>
      </c>
      <c r="G75" s="19" t="s">
        <v>208</v>
      </c>
      <c r="H75" s="8" t="s">
        <v>209</v>
      </c>
      <c r="I75" s="7" t="s">
        <v>275</v>
      </c>
    </row>
    <row r="76" spans="1:9" x14ac:dyDescent="0.25">
      <c r="A76" s="17">
        <v>75</v>
      </c>
      <c r="B76" s="8">
        <v>2</v>
      </c>
      <c r="C76" s="9">
        <f>B76*12</f>
        <v>24</v>
      </c>
      <c r="D76" s="23">
        <v>1100</v>
      </c>
      <c r="E76" s="18" t="s">
        <v>210</v>
      </c>
      <c r="F76" s="8" t="s">
        <v>211</v>
      </c>
      <c r="G76" s="19" t="s">
        <v>212</v>
      </c>
      <c r="H76" s="8" t="s">
        <v>213</v>
      </c>
      <c r="I76" s="7" t="s">
        <v>282</v>
      </c>
    </row>
    <row r="77" spans="1:9" x14ac:dyDescent="0.25">
      <c r="A77" s="17">
        <v>76</v>
      </c>
      <c r="B77" s="8">
        <v>16</v>
      </c>
      <c r="C77" s="9">
        <v>0</v>
      </c>
      <c r="D77" s="28" t="s">
        <v>332</v>
      </c>
      <c r="E77" s="18" t="s">
        <v>214</v>
      </c>
      <c r="F77" s="8" t="s">
        <v>266</v>
      </c>
      <c r="G77" s="19" t="s">
        <v>215</v>
      </c>
      <c r="H77" s="8" t="s">
        <v>216</v>
      </c>
      <c r="I77" s="8" t="s">
        <v>301</v>
      </c>
    </row>
    <row r="78" spans="1:9" x14ac:dyDescent="0.25">
      <c r="A78" s="17">
        <v>77</v>
      </c>
      <c r="B78" s="8">
        <v>2</v>
      </c>
      <c r="C78" s="9">
        <v>30</v>
      </c>
      <c r="D78" s="23">
        <v>50</v>
      </c>
      <c r="E78" s="18" t="s">
        <v>217</v>
      </c>
      <c r="F78" s="8" t="s">
        <v>218</v>
      </c>
      <c r="G78" s="19" t="s">
        <v>219</v>
      </c>
      <c r="H78" s="8" t="s">
        <v>216</v>
      </c>
      <c r="I78" s="7" t="s">
        <v>284</v>
      </c>
    </row>
    <row r="79" spans="1:9" ht="30" x14ac:dyDescent="0.25">
      <c r="A79" s="17">
        <v>78</v>
      </c>
      <c r="B79" s="8">
        <v>20</v>
      </c>
      <c r="C79" s="9">
        <v>500</v>
      </c>
      <c r="D79" s="23">
        <v>500</v>
      </c>
      <c r="E79" s="18" t="s">
        <v>220</v>
      </c>
      <c r="F79" s="8" t="s">
        <v>221</v>
      </c>
      <c r="G79" s="19" t="s">
        <v>307</v>
      </c>
      <c r="H79" s="8" t="s">
        <v>222</v>
      </c>
      <c r="I79" s="7" t="s">
        <v>276</v>
      </c>
    </row>
    <row r="80" spans="1:9" x14ac:dyDescent="0.25">
      <c r="A80" s="17">
        <v>79</v>
      </c>
      <c r="B80" s="8">
        <v>9</v>
      </c>
      <c r="C80" s="9">
        <v>0</v>
      </c>
      <c r="D80" s="28" t="s">
        <v>331</v>
      </c>
      <c r="E80" s="18" t="s">
        <v>220</v>
      </c>
      <c r="F80" s="8" t="s">
        <v>283</v>
      </c>
      <c r="G80" s="19" t="s">
        <v>223</v>
      </c>
      <c r="H80" s="8" t="s">
        <v>209</v>
      </c>
      <c r="I80" s="8" t="s">
        <v>302</v>
      </c>
    </row>
    <row r="81" spans="1:9" x14ac:dyDescent="0.25">
      <c r="A81" s="17">
        <v>80</v>
      </c>
      <c r="B81" s="8">
        <v>4</v>
      </c>
      <c r="C81" s="9">
        <v>1000</v>
      </c>
      <c r="D81" s="23">
        <v>1000</v>
      </c>
      <c r="E81" s="18" t="s">
        <v>224</v>
      </c>
      <c r="F81" s="8" t="s">
        <v>225</v>
      </c>
      <c r="G81" s="19" t="s">
        <v>336</v>
      </c>
      <c r="H81" s="8" t="s">
        <v>222</v>
      </c>
      <c r="I81" s="7" t="s">
        <v>285</v>
      </c>
    </row>
    <row r="82" spans="1:9" s="5" customFormat="1" x14ac:dyDescent="0.25">
      <c r="A82" s="14">
        <v>81</v>
      </c>
      <c r="B82" s="9">
        <v>1</v>
      </c>
      <c r="C82" s="9">
        <f t="shared" si="1"/>
        <v>12</v>
      </c>
      <c r="D82" s="24">
        <v>20</v>
      </c>
      <c r="E82" s="15" t="s">
        <v>226</v>
      </c>
      <c r="F82" s="9" t="s">
        <v>226</v>
      </c>
      <c r="G82" s="16" t="s">
        <v>227</v>
      </c>
      <c r="H82" s="9"/>
      <c r="I82" s="8"/>
    </row>
    <row r="83" spans="1:9" x14ac:dyDescent="0.25">
      <c r="A83" s="17">
        <v>82</v>
      </c>
      <c r="B83" s="8">
        <v>2</v>
      </c>
      <c r="C83" s="9">
        <f t="shared" si="1"/>
        <v>24</v>
      </c>
      <c r="D83" s="28" t="s">
        <v>333</v>
      </c>
      <c r="E83" s="18" t="s">
        <v>228</v>
      </c>
      <c r="F83" s="8" t="s">
        <v>228</v>
      </c>
      <c r="G83" s="19" t="s">
        <v>229</v>
      </c>
      <c r="H83" s="8"/>
      <c r="I83" s="8"/>
    </row>
    <row r="84" spans="1:9" x14ac:dyDescent="0.25">
      <c r="A84" s="17">
        <v>83</v>
      </c>
      <c r="B84" s="8">
        <v>5</v>
      </c>
      <c r="C84" s="9">
        <f t="shared" si="1"/>
        <v>60</v>
      </c>
      <c r="D84" s="23">
        <v>60</v>
      </c>
      <c r="E84" s="18" t="s">
        <v>230</v>
      </c>
      <c r="F84" s="8" t="s">
        <v>231</v>
      </c>
      <c r="G84" s="19" t="s">
        <v>232</v>
      </c>
      <c r="H84" s="8"/>
      <c r="I84" s="7" t="s">
        <v>337</v>
      </c>
    </row>
    <row r="85" spans="1:9" x14ac:dyDescent="0.25">
      <c r="A85" s="17">
        <v>84</v>
      </c>
      <c r="B85" s="8">
        <v>4</v>
      </c>
      <c r="C85" s="9">
        <v>48</v>
      </c>
      <c r="D85" s="22">
        <v>100</v>
      </c>
      <c r="E85" s="18" t="s">
        <v>233</v>
      </c>
      <c r="F85" s="8" t="s">
        <v>234</v>
      </c>
      <c r="G85" s="19" t="s">
        <v>235</v>
      </c>
      <c r="H85" s="8"/>
      <c r="I85" s="8"/>
    </row>
    <row r="86" spans="1:9" x14ac:dyDescent="0.25">
      <c r="A86" s="17">
        <v>85</v>
      </c>
      <c r="B86" s="8">
        <v>1</v>
      </c>
      <c r="C86" s="9">
        <f t="shared" si="1"/>
        <v>12</v>
      </c>
      <c r="D86" s="27" t="s">
        <v>326</v>
      </c>
      <c r="E86" s="18" t="s">
        <v>291</v>
      </c>
      <c r="F86" s="8"/>
      <c r="G86" s="19"/>
      <c r="H86" s="8"/>
      <c r="I86" s="7" t="s">
        <v>293</v>
      </c>
    </row>
    <row r="87" spans="1:9" x14ac:dyDescent="0.25">
      <c r="A87" s="17">
        <v>86</v>
      </c>
      <c r="B87" s="8">
        <v>1</v>
      </c>
      <c r="C87" s="9">
        <f t="shared" si="1"/>
        <v>12</v>
      </c>
      <c r="D87" s="27" t="s">
        <v>326</v>
      </c>
      <c r="E87" s="18" t="s">
        <v>292</v>
      </c>
      <c r="F87" s="8"/>
      <c r="G87" s="19"/>
      <c r="H87" s="8"/>
      <c r="I87" s="7" t="s">
        <v>294</v>
      </c>
    </row>
    <row r="88" spans="1:9" x14ac:dyDescent="0.25">
      <c r="A88" s="17">
        <v>87</v>
      </c>
      <c r="B88" s="8">
        <v>8</v>
      </c>
      <c r="C88" s="9">
        <f t="shared" si="1"/>
        <v>96</v>
      </c>
      <c r="D88" s="23">
        <v>120</v>
      </c>
      <c r="E88" s="18" t="s">
        <v>295</v>
      </c>
      <c r="F88" s="8"/>
      <c r="G88" s="19"/>
      <c r="H88" s="8"/>
      <c r="I88" s="7" t="s">
        <v>296</v>
      </c>
    </row>
    <row r="89" spans="1:9" x14ac:dyDescent="0.25">
      <c r="A89" s="17">
        <v>88</v>
      </c>
      <c r="B89" s="8">
        <v>1</v>
      </c>
      <c r="C89" s="9">
        <f t="shared" si="1"/>
        <v>12</v>
      </c>
      <c r="D89" s="27" t="s">
        <v>326</v>
      </c>
      <c r="E89" s="18" t="s">
        <v>298</v>
      </c>
      <c r="F89" s="8" t="s">
        <v>304</v>
      </c>
      <c r="G89" s="19"/>
      <c r="H89" s="8"/>
      <c r="I89" s="7" t="s">
        <v>297</v>
      </c>
    </row>
    <row r="90" spans="1:9" x14ac:dyDescent="0.25">
      <c r="A90" s="17"/>
      <c r="D90" s="23"/>
      <c r="E90" s="18"/>
      <c r="F90" s="8"/>
      <c r="G90" s="19"/>
      <c r="H90" s="8"/>
      <c r="I90" s="7"/>
    </row>
    <row r="91" spans="1:9" x14ac:dyDescent="0.25">
      <c r="B91" s="10"/>
      <c r="C91" s="10"/>
      <c r="D91" s="25"/>
    </row>
  </sheetData>
  <mergeCells count="9">
    <mergeCell ref="I23:I24"/>
    <mergeCell ref="I25:I26"/>
    <mergeCell ref="I35:I36"/>
    <mergeCell ref="I64:I65"/>
    <mergeCell ref="I11:I13"/>
    <mergeCell ref="I15:I16"/>
    <mergeCell ref="I17:I18"/>
    <mergeCell ref="I19:I20"/>
    <mergeCell ref="I21:I22"/>
  </mergeCells>
  <hyperlinks>
    <hyperlink ref="I4" r:id="rId1"/>
    <hyperlink ref="I40" r:id="rId2"/>
    <hyperlink ref="I32" r:id="rId3"/>
    <hyperlink ref="I11" r:id="rId4"/>
    <hyperlink ref="I15" r:id="rId5"/>
    <hyperlink ref="I17" r:id="rId6"/>
    <hyperlink ref="I19" r:id="rId7"/>
    <hyperlink ref="I23" r:id="rId8"/>
    <hyperlink ref="I25" r:id="rId9"/>
    <hyperlink ref="I21" r:id="rId10"/>
    <hyperlink ref="I35" r:id="rId11"/>
    <hyperlink ref="I34" r:id="rId12"/>
    <hyperlink ref="I14" r:id="rId13"/>
    <hyperlink ref="I44" r:id="rId14"/>
    <hyperlink ref="I2" r:id="rId15"/>
    <hyperlink ref="I49" r:id="rId16"/>
    <hyperlink ref="I3" r:id="rId17"/>
    <hyperlink ref="I5" r:id="rId18"/>
    <hyperlink ref="I7" r:id="rId19"/>
    <hyperlink ref="I8" r:id="rId20"/>
    <hyperlink ref="I10" r:id="rId21"/>
    <hyperlink ref="I28" r:id="rId22"/>
    <hyperlink ref="I33" r:id="rId23"/>
    <hyperlink ref="I43" r:id="rId24" location="7b9b" display="http://parts.arrow.com/item/detail/linear-technology/lt3083iqpbf#7b9b"/>
    <hyperlink ref="I46" r:id="rId25"/>
    <hyperlink ref="I47" r:id="rId26"/>
    <hyperlink ref="I45" r:id="rId27"/>
    <hyperlink ref="I53" r:id="rId28"/>
    <hyperlink ref="I54" r:id="rId29"/>
    <hyperlink ref="I58" r:id="rId30"/>
    <hyperlink ref="I61" r:id="rId31"/>
    <hyperlink ref="I62" r:id="rId32"/>
    <hyperlink ref="I63" r:id="rId33"/>
    <hyperlink ref="I64" r:id="rId34"/>
    <hyperlink ref="I67" r:id="rId35"/>
    <hyperlink ref="I68" r:id="rId36"/>
    <hyperlink ref="I70" r:id="rId37"/>
    <hyperlink ref="I72" r:id="rId38"/>
    <hyperlink ref="I73" r:id="rId39"/>
    <hyperlink ref="I86" r:id="rId40"/>
    <hyperlink ref="I87" r:id="rId41"/>
    <hyperlink ref="I81" r:id="rId42"/>
    <hyperlink ref="I41" r:id="rId43"/>
    <hyperlink ref="I42" r:id="rId44"/>
    <hyperlink ref="I88" r:id="rId45"/>
    <hyperlink ref="I84" r:id="rId46"/>
    <hyperlink ref="I79" r:id="rId47"/>
    <hyperlink ref="I78" r:id="rId48"/>
    <hyperlink ref="I76" r:id="rId49"/>
    <hyperlink ref="I75" r:id="rId50"/>
    <hyperlink ref="I69" r:id="rId51"/>
  </hyperlinks>
  <printOptions gridLines="1"/>
  <pageMargins left="0.25" right="0.25" top="0.75" bottom="0.75" header="0.3" footer="0.3"/>
  <pageSetup paperSize="17" scale="74" fitToHeight="0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ACDC</vt:lpstr>
      <vt:lpstr>ACDC!Print_Area</vt:lpstr>
      <vt:lpstr>ACDC!Print_Titles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Oberla</dc:creator>
  <cp:lastModifiedBy>mark</cp:lastModifiedBy>
  <cp:lastPrinted>2019-02-07T17:07:54Z</cp:lastPrinted>
  <dcterms:created xsi:type="dcterms:W3CDTF">2014-03-03T20:14:09Z</dcterms:created>
  <dcterms:modified xsi:type="dcterms:W3CDTF">2019-04-16T16:45:22Z</dcterms:modified>
</cp:coreProperties>
</file>